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名簿" sheetId="1" r:id="rId1"/>
    <sheet name="LOOKUP1" sheetId="2" r:id="rId2"/>
    <sheet name="LOOKUP2" sheetId="3" r:id="rId3"/>
    <sheet name="VLOOKUP" sheetId="4" r:id="rId4"/>
    <sheet name="INDEX" sheetId="5" r:id="rId5"/>
  </sheets>
  <definedNames>
    <definedName name="Data_Area">'名簿'!$A$2:$C$41</definedName>
    <definedName name="Kana_Data">'名簿'!$C$2:$C$41</definedName>
    <definedName name="Name_Data">'名簿'!$B$2:$B$41</definedName>
    <definedName name="Num_Data">'名簿'!$A$2:$A$41</definedName>
    <definedName name="_xlnm.Print_Area" localSheetId="1">'LOOKUP1'!$B$2:$O$15</definedName>
    <definedName name="_xlnm.Print_Area" localSheetId="2">'LOOKUP2'!$B$2:$O$15</definedName>
  </definedNames>
  <calcPr fullCalcOnLoad="1"/>
</workbook>
</file>

<file path=xl/sharedStrings.xml><?xml version="1.0" encoding="utf-8"?>
<sst xmlns="http://schemas.openxmlformats.org/spreadsheetml/2006/main" count="17" uniqueCount="17">
  <si>
    <t>氏名</t>
  </si>
  <si>
    <t>番号</t>
  </si>
  <si>
    <t>フリガナ</t>
  </si>
  <si>
    <t>小矢部　翔</t>
  </si>
  <si>
    <t>庄川　武士</t>
  </si>
  <si>
    <t>神通　怜奈</t>
  </si>
  <si>
    <t>常願寺　幸子</t>
  </si>
  <si>
    <t>早月　さゆり</t>
  </si>
  <si>
    <t>片貝　修吾</t>
  </si>
  <si>
    <t>黒部　駿司</t>
  </si>
  <si>
    <t>オヤベ　ショウ</t>
  </si>
  <si>
    <t>ショウガワ　タケシ</t>
  </si>
  <si>
    <t>ジンズウ　レイナ</t>
  </si>
  <si>
    <t>ジョウガンジ　サチコ</t>
  </si>
  <si>
    <t>ハヤツキ　サユリ</t>
  </si>
  <si>
    <t>カタカイ　シュウゴ</t>
  </si>
  <si>
    <t>クロベ　シュンジ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</si>
</sst>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fgColor indexed="44"/>
        <bgColor indexed="41"/>
      </patternFill>
    </fill>
    <fill>
      <patternFill patternType="gray0625">
        <fgColor indexed="4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5" borderId="9" xfId="0" applyFont="1" applyFill="1" applyBorder="1" applyAlignment="1" applyProtection="1">
      <alignment horizontal="center" vertical="center" shrinkToFit="1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5.25390625" style="1" bestFit="1" customWidth="1"/>
    <col min="2" max="2" width="17.25390625" style="1" bestFit="1" customWidth="1"/>
    <col min="3" max="3" width="16.125" style="1" bestFit="1" customWidth="1"/>
    <col min="4" max="16384" width="9.00390625" style="1" customWidth="1"/>
  </cols>
  <sheetData>
    <row r="1" spans="1:3" ht="13.5">
      <c r="A1" s="3" t="s">
        <v>1</v>
      </c>
      <c r="B1" s="4" t="s">
        <v>0</v>
      </c>
      <c r="C1" s="5" t="s">
        <v>2</v>
      </c>
    </row>
    <row r="2" spans="1:3" ht="13.5">
      <c r="A2" s="2">
        <v>1</v>
      </c>
      <c r="B2" s="8" t="s">
        <v>3</v>
      </c>
      <c r="C2" s="9" t="s">
        <v>10</v>
      </c>
    </row>
    <row r="3" spans="1:3" ht="13.5">
      <c r="A3" s="20">
        <v>2</v>
      </c>
      <c r="B3" s="14" t="s">
        <v>4</v>
      </c>
      <c r="C3" s="15" t="s">
        <v>11</v>
      </c>
    </row>
    <row r="4" spans="1:3" ht="13.5">
      <c r="A4" s="6">
        <v>3</v>
      </c>
      <c r="B4" s="10" t="s">
        <v>5</v>
      </c>
      <c r="C4" s="11" t="s">
        <v>12</v>
      </c>
    </row>
    <row r="5" spans="1:3" ht="13.5">
      <c r="A5" s="20">
        <v>4</v>
      </c>
      <c r="B5" s="14" t="s">
        <v>6</v>
      </c>
      <c r="C5" s="15" t="s">
        <v>13</v>
      </c>
    </row>
    <row r="6" spans="1:3" ht="13.5">
      <c r="A6" s="7">
        <v>5</v>
      </c>
      <c r="B6" s="12" t="s">
        <v>7</v>
      </c>
      <c r="C6" s="13" t="s">
        <v>14</v>
      </c>
    </row>
    <row r="7" spans="1:3" ht="13.5">
      <c r="A7" s="21">
        <v>6</v>
      </c>
      <c r="B7" s="16" t="s">
        <v>8</v>
      </c>
      <c r="C7" s="17" t="s">
        <v>15</v>
      </c>
    </row>
    <row r="8" spans="1:3" ht="13.5">
      <c r="A8" s="6">
        <v>7</v>
      </c>
      <c r="B8" s="10" t="s">
        <v>9</v>
      </c>
      <c r="C8" s="11" t="s">
        <v>16</v>
      </c>
    </row>
    <row r="9" spans="1:3" ht="13.5">
      <c r="A9" s="20">
        <v>8</v>
      </c>
      <c r="B9" s="14"/>
      <c r="C9" s="15"/>
    </row>
    <row r="10" spans="1:3" ht="13.5">
      <c r="A10" s="6">
        <v>9</v>
      </c>
      <c r="B10" s="10"/>
      <c r="C10" s="11"/>
    </row>
    <row r="11" spans="1:3" ht="13.5">
      <c r="A11" s="22">
        <v>10</v>
      </c>
      <c r="B11" s="18"/>
      <c r="C11" s="19"/>
    </row>
    <row r="12" spans="1:3" ht="13.5">
      <c r="A12" s="2">
        <v>11</v>
      </c>
      <c r="B12" s="8"/>
      <c r="C12" s="9"/>
    </row>
    <row r="13" spans="1:3" ht="13.5">
      <c r="A13" s="20">
        <v>12</v>
      </c>
      <c r="B13" s="14"/>
      <c r="C13" s="15"/>
    </row>
    <row r="14" spans="1:3" ht="13.5">
      <c r="A14" s="6">
        <v>13</v>
      </c>
      <c r="B14" s="10"/>
      <c r="C14" s="11"/>
    </row>
    <row r="15" spans="1:3" ht="13.5">
      <c r="A15" s="20">
        <v>14</v>
      </c>
      <c r="B15" s="14"/>
      <c r="C15" s="15"/>
    </row>
    <row r="16" spans="1:3" ht="13.5">
      <c r="A16" s="7">
        <v>15</v>
      </c>
      <c r="B16" s="12"/>
      <c r="C16" s="13"/>
    </row>
    <row r="17" spans="1:3" ht="13.5">
      <c r="A17" s="21">
        <v>16</v>
      </c>
      <c r="B17" s="16"/>
      <c r="C17" s="17"/>
    </row>
    <row r="18" spans="1:3" ht="13.5">
      <c r="A18" s="6">
        <v>17</v>
      </c>
      <c r="B18" s="10"/>
      <c r="C18" s="11"/>
    </row>
    <row r="19" spans="1:3" ht="13.5">
      <c r="A19" s="20">
        <v>18</v>
      </c>
      <c r="B19" s="14"/>
      <c r="C19" s="15"/>
    </row>
    <row r="20" spans="1:3" ht="13.5">
      <c r="A20" s="6">
        <v>19</v>
      </c>
      <c r="B20" s="10"/>
      <c r="C20" s="11"/>
    </row>
    <row r="21" spans="1:3" ht="13.5">
      <c r="A21" s="22">
        <v>20</v>
      </c>
      <c r="B21" s="18"/>
      <c r="C21" s="19"/>
    </row>
    <row r="22" spans="1:3" ht="13.5">
      <c r="A22" s="2">
        <v>21</v>
      </c>
      <c r="B22" s="8"/>
      <c r="C22" s="9"/>
    </row>
    <row r="23" spans="1:3" ht="13.5">
      <c r="A23" s="20">
        <v>22</v>
      </c>
      <c r="B23" s="14"/>
      <c r="C23" s="15"/>
    </row>
    <row r="24" spans="1:3" ht="13.5">
      <c r="A24" s="6">
        <v>23</v>
      </c>
      <c r="B24" s="10"/>
      <c r="C24" s="11"/>
    </row>
    <row r="25" spans="1:3" ht="13.5">
      <c r="A25" s="20">
        <v>24</v>
      </c>
      <c r="B25" s="14"/>
      <c r="C25" s="15"/>
    </row>
    <row r="26" spans="1:3" ht="13.5">
      <c r="A26" s="7">
        <v>25</v>
      </c>
      <c r="B26" s="12"/>
      <c r="C26" s="13"/>
    </row>
    <row r="27" spans="1:3" ht="13.5">
      <c r="A27" s="21">
        <v>26</v>
      </c>
      <c r="B27" s="16"/>
      <c r="C27" s="17"/>
    </row>
    <row r="28" spans="1:3" ht="13.5">
      <c r="A28" s="6">
        <v>27</v>
      </c>
      <c r="B28" s="10"/>
      <c r="C28" s="11"/>
    </row>
    <row r="29" spans="1:3" ht="13.5">
      <c r="A29" s="20">
        <v>28</v>
      </c>
      <c r="B29" s="14"/>
      <c r="C29" s="15"/>
    </row>
    <row r="30" spans="1:3" ht="13.5">
      <c r="A30" s="6">
        <v>29</v>
      </c>
      <c r="B30" s="10"/>
      <c r="C30" s="11"/>
    </row>
    <row r="31" spans="1:3" ht="13.5">
      <c r="A31" s="22">
        <v>30</v>
      </c>
      <c r="B31" s="18"/>
      <c r="C31" s="19"/>
    </row>
    <row r="32" spans="1:3" ht="13.5">
      <c r="A32" s="2">
        <v>31</v>
      </c>
      <c r="B32" s="8"/>
      <c r="C32" s="9"/>
    </row>
    <row r="33" spans="1:3" ht="13.5">
      <c r="A33" s="20">
        <v>32</v>
      </c>
      <c r="B33" s="14"/>
      <c r="C33" s="15"/>
    </row>
    <row r="34" spans="1:3" ht="13.5">
      <c r="A34" s="6">
        <v>33</v>
      </c>
      <c r="B34" s="10"/>
      <c r="C34" s="11"/>
    </row>
    <row r="35" spans="1:3" ht="13.5">
      <c r="A35" s="20">
        <v>34</v>
      </c>
      <c r="B35" s="14"/>
      <c r="C35" s="15"/>
    </row>
    <row r="36" spans="1:3" ht="13.5">
      <c r="A36" s="7">
        <v>35</v>
      </c>
      <c r="B36" s="12"/>
      <c r="C36" s="13"/>
    </row>
    <row r="37" spans="1:3" ht="13.5">
      <c r="A37" s="21">
        <v>36</v>
      </c>
      <c r="B37" s="16"/>
      <c r="C37" s="17"/>
    </row>
    <row r="38" spans="1:3" ht="13.5">
      <c r="A38" s="6">
        <v>37</v>
      </c>
      <c r="B38" s="10"/>
      <c r="C38" s="11"/>
    </row>
    <row r="39" spans="1:3" ht="13.5">
      <c r="A39" s="20">
        <v>38</v>
      </c>
      <c r="B39" s="14"/>
      <c r="C39" s="15"/>
    </row>
    <row r="40" spans="1:3" ht="13.5">
      <c r="A40" s="6">
        <v>39</v>
      </c>
      <c r="B40" s="10"/>
      <c r="C40" s="11"/>
    </row>
    <row r="41" spans="1:3" ht="13.5">
      <c r="A41" s="22">
        <v>40</v>
      </c>
      <c r="B41" s="18"/>
      <c r="C41" s="19"/>
    </row>
  </sheetData>
  <sheetProtection sheet="1" objects="1" scenarios="1" selectLockedCells="1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5"/>
  <sheetViews>
    <sheetView workbookViewId="0" topLeftCell="A1">
      <selection activeCell="B2" sqref="B2"/>
    </sheetView>
  </sheetViews>
  <sheetFormatPr defaultColWidth="9.00390625" defaultRowHeight="13.5"/>
  <cols>
    <col min="1" max="1" width="9.00390625" style="1" customWidth="1"/>
    <col min="2" max="2" width="2.875" style="1" customWidth="1"/>
    <col min="3" max="3" width="9.00390625" style="1" customWidth="1"/>
    <col min="4" max="4" width="2.875" style="1" customWidth="1"/>
    <col min="5" max="5" width="9.00390625" style="1" customWidth="1"/>
    <col min="6" max="6" width="2.875" style="1" customWidth="1"/>
    <col min="7" max="7" width="9.00390625" style="1" customWidth="1"/>
    <col min="8" max="8" width="2.875" style="1" customWidth="1"/>
    <col min="9" max="9" width="9.00390625" style="1" customWidth="1"/>
    <col min="10" max="10" width="2.875" style="1" customWidth="1"/>
    <col min="11" max="11" width="9.00390625" style="1" customWidth="1"/>
    <col min="12" max="12" width="2.875" style="1" customWidth="1"/>
    <col min="13" max="13" width="9.00390625" style="1" customWidth="1"/>
    <col min="14" max="14" width="2.875" style="1" customWidth="1"/>
    <col min="15" max="16384" width="9.00390625" style="1" customWidth="1"/>
  </cols>
  <sheetData>
    <row r="2" spans="2:15" ht="13.5">
      <c r="B2" s="27"/>
      <c r="C2" s="23">
        <f>IF(B2="","",LOOKUP(B2,Num_Data,Kana_Data))</f>
      </c>
      <c r="D2" s="27"/>
      <c r="E2" s="23">
        <f>IF(D2="","",LOOKUP(D2,Num_Data,Kana_Data))</f>
      </c>
      <c r="F2" s="27"/>
      <c r="G2" s="23">
        <f>IF(F2="","",LOOKUP(F2,Num_Data,Kana_Data))</f>
      </c>
      <c r="H2" s="27"/>
      <c r="I2" s="23">
        <f>IF(H2="","",LOOKUP(H2,Num_Data,Kana_Data))</f>
      </c>
      <c r="J2" s="27"/>
      <c r="K2" s="23">
        <f>IF(J2="","",LOOKUP(J2,Num_Data,Kana_Data))</f>
      </c>
      <c r="L2" s="27"/>
      <c r="M2" s="23">
        <f>IF(L2="","",LOOKUP(L2,Num_Data,Kana_Data))</f>
      </c>
      <c r="N2" s="27"/>
      <c r="O2" s="23">
        <f>IF(N2="","",LOOKUP(N2,Num_Data,Kana_Data))</f>
      </c>
    </row>
    <row r="3" spans="2:15" ht="13.5">
      <c r="B3" s="24"/>
      <c r="C3" s="25">
        <f>IF(B2="","",LOOKUP(B2,Num_Data,Name_Data))</f>
      </c>
      <c r="D3" s="24"/>
      <c r="E3" s="25">
        <f>IF(D2="","",LOOKUP(D2,Num_Data,Name_Data))</f>
      </c>
      <c r="F3" s="24"/>
      <c r="G3" s="25">
        <f>IF(F2="","",LOOKUP(F2,Num_Data,Name_Data))</f>
      </c>
      <c r="H3" s="24"/>
      <c r="I3" s="25">
        <f>IF(H2="","",LOOKUP(H2,Num_Data,Name_Data))</f>
      </c>
      <c r="J3" s="24"/>
      <c r="K3" s="25">
        <f>IF(J2="","",LOOKUP(J2,Num_Data,Name_Data))</f>
      </c>
      <c r="L3" s="24"/>
      <c r="M3" s="25">
        <f>IF(L2="","",LOOKUP(L2,Num_Data,Name_Data))</f>
      </c>
      <c r="N3" s="24"/>
      <c r="O3" s="25">
        <f>IF(N2="","",LOOKUP(N2,Num_Data,Name_Data))</f>
      </c>
    </row>
    <row r="4" spans="2:15" ht="13.5">
      <c r="B4" s="27"/>
      <c r="C4" s="23">
        <f>IF(B4="","",LOOKUP(B4,Num_Data,Kana_Data))</f>
      </c>
      <c r="D4" s="27"/>
      <c r="E4" s="23">
        <f>IF(D4="","",LOOKUP(D4,Num_Data,Kana_Data))</f>
      </c>
      <c r="F4" s="27"/>
      <c r="G4" s="23">
        <f>IF(F4="","",LOOKUP(F4,Num_Data,Kana_Data))</f>
      </c>
      <c r="H4" s="27"/>
      <c r="I4" s="23">
        <f>IF(H4="","",LOOKUP(H4,Num_Data,Kana_Data))</f>
      </c>
      <c r="J4" s="27"/>
      <c r="K4" s="23">
        <f>IF(J4="","",LOOKUP(J4,Num_Data,Kana_Data))</f>
      </c>
      <c r="L4" s="27"/>
      <c r="M4" s="23">
        <f>IF(L4="","",LOOKUP(L4,Num_Data,Kana_Data))</f>
      </c>
      <c r="N4" s="27"/>
      <c r="O4" s="23">
        <f>IF(N4="","",LOOKUP(N4,Num_Data,Kana_Data))</f>
      </c>
    </row>
    <row r="5" spans="2:15" ht="13.5">
      <c r="B5" s="24"/>
      <c r="C5" s="25">
        <f>IF(B4="","",LOOKUP(B4,Num_Data,Name_Data))</f>
      </c>
      <c r="D5" s="24"/>
      <c r="E5" s="25">
        <f>IF(D4="","",LOOKUP(D4,Num_Data,Name_Data))</f>
      </c>
      <c r="F5" s="24"/>
      <c r="G5" s="25">
        <f>IF(F4="","",LOOKUP(F4,Num_Data,Name_Data))</f>
      </c>
      <c r="H5" s="24"/>
      <c r="I5" s="25">
        <f>IF(H4="","",LOOKUP(H4,Num_Data,Name_Data))</f>
      </c>
      <c r="J5" s="24"/>
      <c r="K5" s="25">
        <f>IF(J4="","",LOOKUP(J4,Num_Data,Name_Data))</f>
      </c>
      <c r="L5" s="24"/>
      <c r="M5" s="25">
        <f>IF(L4="","",LOOKUP(L4,Num_Data,Name_Data))</f>
      </c>
      <c r="N5" s="24"/>
      <c r="O5" s="25">
        <f>IF(N4="","",LOOKUP(N4,Num_Data,Name_Data))</f>
      </c>
    </row>
    <row r="6" spans="2:15" ht="13.5">
      <c r="B6" s="27"/>
      <c r="C6" s="23">
        <f>IF(B6="","",LOOKUP(B6,Num_Data,Kana_Data))</f>
      </c>
      <c r="D6" s="27"/>
      <c r="E6" s="23">
        <f>IF(D6="","",LOOKUP(D6,Num_Data,Kana_Data))</f>
      </c>
      <c r="F6" s="27"/>
      <c r="G6" s="23">
        <f>IF(F6="","",LOOKUP(F6,Num_Data,Kana_Data))</f>
      </c>
      <c r="H6" s="27"/>
      <c r="I6" s="23">
        <f>IF(H6="","",LOOKUP(H6,Num_Data,Kana_Data))</f>
      </c>
      <c r="J6" s="27"/>
      <c r="K6" s="23">
        <f>IF(J6="","",LOOKUP(J6,Num_Data,Kana_Data))</f>
      </c>
      <c r="L6" s="27"/>
      <c r="M6" s="23">
        <f>IF(L6="","",LOOKUP(L6,Num_Data,Kana_Data))</f>
      </c>
      <c r="N6" s="27"/>
      <c r="O6" s="23">
        <f>IF(N6="","",LOOKUP(N6,Num_Data,Kana_Data))</f>
      </c>
    </row>
    <row r="7" spans="2:15" ht="13.5">
      <c r="B7" s="24"/>
      <c r="C7" s="25">
        <f>IF(B6="","",LOOKUP(B6,Num_Data,Name_Data))</f>
      </c>
      <c r="D7" s="24"/>
      <c r="E7" s="25">
        <f>IF(D6="","",LOOKUP(D6,Num_Data,Name_Data))</f>
      </c>
      <c r="F7" s="24"/>
      <c r="G7" s="25">
        <f>IF(F6="","",LOOKUP(F6,Num_Data,Name_Data))</f>
      </c>
      <c r="H7" s="24"/>
      <c r="I7" s="25">
        <f>IF(H6="","",LOOKUP(H6,Num_Data,Name_Data))</f>
      </c>
      <c r="J7" s="24"/>
      <c r="K7" s="25">
        <f>IF(J6="","",LOOKUP(J6,Num_Data,Name_Data))</f>
      </c>
      <c r="L7" s="24"/>
      <c r="M7" s="25">
        <f>IF(L6="","",LOOKUP(L6,Num_Data,Name_Data))</f>
      </c>
      <c r="N7" s="24"/>
      <c r="O7" s="25">
        <f>IF(N6="","",LOOKUP(N6,Num_Data,Name_Data))</f>
      </c>
    </row>
    <row r="8" spans="2:15" ht="13.5">
      <c r="B8" s="27"/>
      <c r="C8" s="23">
        <f>IF(B8="","",LOOKUP(B8,Num_Data,Kana_Data))</f>
      </c>
      <c r="D8" s="27"/>
      <c r="E8" s="23">
        <f>IF(D8="","",LOOKUP(D8,Num_Data,Kana_Data))</f>
      </c>
      <c r="F8" s="27"/>
      <c r="G8" s="23">
        <f>IF(F8="","",LOOKUP(F8,Num_Data,Kana_Data))</f>
      </c>
      <c r="H8" s="27"/>
      <c r="I8" s="23">
        <f>IF(H8="","",LOOKUP(H8,Num_Data,Kana_Data))</f>
      </c>
      <c r="J8" s="27"/>
      <c r="K8" s="23">
        <f>IF(J8="","",LOOKUP(J8,Num_Data,Kana_Data))</f>
      </c>
      <c r="L8" s="27"/>
      <c r="M8" s="23">
        <f>IF(L8="","",LOOKUP(L8,Num_Data,Kana_Data))</f>
      </c>
      <c r="N8" s="27"/>
      <c r="O8" s="23">
        <f>IF(N8="","",LOOKUP(N8,Num_Data,Kana_Data))</f>
      </c>
    </row>
    <row r="9" spans="2:15" ht="13.5">
      <c r="B9" s="24"/>
      <c r="C9" s="25">
        <f>IF(B8="","",LOOKUP(B8,Num_Data,Name_Data))</f>
      </c>
      <c r="D9" s="24"/>
      <c r="E9" s="25">
        <f>IF(D8="","",LOOKUP(D8,Num_Data,Name_Data))</f>
      </c>
      <c r="F9" s="24"/>
      <c r="G9" s="25">
        <f>IF(F8="","",LOOKUP(F8,Num_Data,Name_Data))</f>
      </c>
      <c r="H9" s="24"/>
      <c r="I9" s="25">
        <f>IF(H8="","",LOOKUP(H8,Num_Data,Name_Data))</f>
      </c>
      <c r="J9" s="24"/>
      <c r="K9" s="25">
        <f>IF(J8="","",LOOKUP(J8,Num_Data,Name_Data))</f>
      </c>
      <c r="L9" s="24"/>
      <c r="M9" s="25">
        <f>IF(L8="","",LOOKUP(L8,Num_Data,Name_Data))</f>
      </c>
      <c r="N9" s="24"/>
      <c r="O9" s="25">
        <f>IF(N8="","",LOOKUP(N8,Num_Data,Name_Data))</f>
      </c>
    </row>
    <row r="10" spans="2:15" ht="13.5">
      <c r="B10" s="27"/>
      <c r="C10" s="23">
        <f>IF(B10="","",LOOKUP(B10,Num_Data,Kana_Data))</f>
      </c>
      <c r="D10" s="27"/>
      <c r="E10" s="23">
        <f>IF(D10="","",LOOKUP(D10,Num_Data,Kana_Data))</f>
      </c>
      <c r="F10" s="27"/>
      <c r="G10" s="23">
        <f>IF(F10="","",LOOKUP(F10,Num_Data,Kana_Data))</f>
      </c>
      <c r="H10" s="27"/>
      <c r="I10" s="23">
        <f>IF(H10="","",LOOKUP(H10,Num_Data,Kana_Data))</f>
      </c>
      <c r="J10" s="27"/>
      <c r="K10" s="23">
        <f>IF(J10="","",LOOKUP(J10,Num_Data,Kana_Data))</f>
      </c>
      <c r="L10" s="27"/>
      <c r="M10" s="23">
        <f>IF(L10="","",LOOKUP(L10,Num_Data,Kana_Data))</f>
      </c>
      <c r="N10" s="27"/>
      <c r="O10" s="23">
        <f>IF(N10="","",LOOKUP(N10,Num_Data,Kana_Data))</f>
      </c>
    </row>
    <row r="11" spans="2:15" ht="13.5">
      <c r="B11" s="24"/>
      <c r="C11" s="25">
        <f>IF(B10="","",LOOKUP(B10,Num_Data,Name_Data))</f>
      </c>
      <c r="D11" s="24"/>
      <c r="E11" s="25">
        <f>IF(D10="","",LOOKUP(D10,Num_Data,Name_Data))</f>
      </c>
      <c r="F11" s="24"/>
      <c r="G11" s="25">
        <f>IF(F10="","",LOOKUP(F10,Num_Data,Name_Data))</f>
      </c>
      <c r="H11" s="24"/>
      <c r="I11" s="25">
        <f>IF(H10="","",LOOKUP(H10,Num_Data,Name_Data))</f>
      </c>
      <c r="J11" s="24"/>
      <c r="K11" s="25">
        <f>IF(J10="","",LOOKUP(J10,Num_Data,Name_Data))</f>
      </c>
      <c r="L11" s="24"/>
      <c r="M11" s="25">
        <f>IF(L10="","",LOOKUP(L10,Num_Data,Name_Data))</f>
      </c>
      <c r="N11" s="24"/>
      <c r="O11" s="25">
        <f>IF(N10="","",LOOKUP(N10,Num_Data,Name_Data))</f>
      </c>
    </row>
    <row r="12" spans="2:15" ht="13.5">
      <c r="B12" s="27"/>
      <c r="C12" s="23">
        <f>IF(B12="","",LOOKUP(B12,Num_Data,Kana_Data))</f>
      </c>
      <c r="D12" s="27"/>
      <c r="E12" s="23">
        <f>IF(D12="","",LOOKUP(D12,Num_Data,Kana_Data))</f>
      </c>
      <c r="F12" s="27"/>
      <c r="G12" s="23">
        <f>IF(F12="","",LOOKUP(F12,Num_Data,Kana_Data))</f>
      </c>
      <c r="H12" s="27"/>
      <c r="I12" s="23">
        <f>IF(H12="","",LOOKUP(H12,Num_Data,Kana_Data))</f>
      </c>
      <c r="J12" s="27"/>
      <c r="K12" s="23">
        <f>IF(J12="","",LOOKUP(J12,Num_Data,Kana_Data))</f>
      </c>
      <c r="L12" s="27"/>
      <c r="M12" s="23">
        <f>IF(L12="","",LOOKUP(L12,Num_Data,Kana_Data))</f>
      </c>
      <c r="N12" s="27"/>
      <c r="O12" s="23">
        <f>IF(N12="","",LOOKUP(N12,Num_Data,Kana_Data))</f>
      </c>
    </row>
    <row r="13" spans="2:15" ht="13.5">
      <c r="B13" s="24"/>
      <c r="C13" s="25">
        <f>IF(B12="","",LOOKUP(B12,Num_Data,Name_Data))</f>
      </c>
      <c r="D13" s="24"/>
      <c r="E13" s="25">
        <f>IF(D12="","",LOOKUP(D12,Num_Data,Name_Data))</f>
      </c>
      <c r="F13" s="24"/>
      <c r="G13" s="25">
        <f>IF(F12="","",LOOKUP(F12,Num_Data,Name_Data))</f>
      </c>
      <c r="H13" s="24"/>
      <c r="I13" s="25">
        <f>IF(H12="","",LOOKUP(H12,Num_Data,Name_Data))</f>
      </c>
      <c r="J13" s="24"/>
      <c r="K13" s="25">
        <f>IF(J12="","",LOOKUP(J12,Num_Data,Name_Data))</f>
      </c>
      <c r="L13" s="24"/>
      <c r="M13" s="25">
        <f>IF(L12="","",LOOKUP(L12,Num_Data,Name_Data))</f>
      </c>
      <c r="N13" s="24"/>
      <c r="O13" s="25">
        <f>IF(N12="","",LOOKUP(N12,Num_Data,Name_Data))</f>
      </c>
    </row>
    <row r="14" spans="2:15" ht="12.75" customHeight="1">
      <c r="B14" s="27"/>
      <c r="C14" s="23">
        <f>IF(B14="","",LOOKUP(B14,Num_Data,Kana_Data))</f>
      </c>
      <c r="D14" s="27"/>
      <c r="E14" s="23">
        <f>IF(D14="","",LOOKUP(D14,Num_Data,Kana_Data))</f>
      </c>
      <c r="F14" s="27"/>
      <c r="G14" s="23">
        <f>IF(F14="","",LOOKUP(F14,Num_Data,Kana_Data))</f>
      </c>
      <c r="H14" s="27"/>
      <c r="I14" s="23">
        <f>IF(H14="","",LOOKUP(H14,Num_Data,Kana_Data))</f>
      </c>
      <c r="J14" s="27"/>
      <c r="K14" s="23">
        <f>IF(J14="","",LOOKUP(J14,Num_Data,Kana_Data))</f>
      </c>
      <c r="L14" s="27"/>
      <c r="M14" s="23">
        <f>IF(L14="","",LOOKUP(L14,Num_Data,Kana_Data))</f>
      </c>
      <c r="N14" s="27"/>
      <c r="O14" s="23">
        <f>IF(N14="","",LOOKUP(N14,Num_Data,Kana_Data))</f>
      </c>
    </row>
    <row r="15" spans="2:15" ht="13.5">
      <c r="B15" s="24"/>
      <c r="C15" s="25">
        <f>IF(B14="","",LOOKUP(B14,Num_Data,Name_Data))</f>
      </c>
      <c r="D15" s="24"/>
      <c r="E15" s="25">
        <f>IF(D14="","",LOOKUP(D14,Num_Data,Name_Data))</f>
      </c>
      <c r="F15" s="24"/>
      <c r="G15" s="25">
        <f>IF(F14="","",LOOKUP(F14,Num_Data,Name_Data))</f>
      </c>
      <c r="H15" s="24"/>
      <c r="I15" s="25">
        <f>IF(H14="","",LOOKUP(H14,Num_Data,Name_Data))</f>
      </c>
      <c r="J15" s="24"/>
      <c r="K15" s="25">
        <f>IF(J14="","",LOOKUP(J14,Num_Data,Name_Data))</f>
      </c>
      <c r="L15" s="24"/>
      <c r="M15" s="25">
        <f>IF(L14="","",LOOKUP(L14,Num_Data,Name_Data))</f>
      </c>
      <c r="N15" s="24"/>
      <c r="O15" s="25">
        <f>IF(N14="","",LOOKUP(N14,Num_Data,Name_Data))</f>
      </c>
    </row>
  </sheetData>
  <sheetProtection sheet="1" objects="1" scenarios="1" selectLockedCells="1"/>
  <dataValidations count="1">
    <dataValidation type="list" allowBlank="1" showInputMessage="1" showErrorMessage="1" sqref="B2 D2 F2 H2 J2 L2 N2 B4 D4 F4 H4 J4 L4 N4 B6 D6 F6 H6 J6 L6 N6 B8 D8 F8 H8 J8 L8 N8 B10 D10 F10 H10 J10 L10 N10 B12 D12 F12 H12 J12 L12 N12 B14 D14 F14 H14 J14 L14 N14">
      <formula1>Num_Data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2"/>
  <sheetViews>
    <sheetView workbookViewId="0" topLeftCell="A1">
      <selection activeCell="B17" sqref="B17:C18"/>
    </sheetView>
  </sheetViews>
  <sheetFormatPr defaultColWidth="9.00390625" defaultRowHeight="13.5"/>
  <cols>
    <col min="1" max="1" width="9.00390625" style="1" customWidth="1"/>
    <col min="2" max="2" width="2.875" style="1" customWidth="1"/>
    <col min="3" max="3" width="9.00390625" style="1" customWidth="1"/>
    <col min="4" max="4" width="2.875" style="1" customWidth="1"/>
    <col min="5" max="5" width="9.00390625" style="1" customWidth="1"/>
    <col min="6" max="6" width="2.875" style="1" customWidth="1"/>
    <col min="7" max="7" width="9.00390625" style="1" customWidth="1"/>
    <col min="8" max="8" width="2.875" style="1" customWidth="1"/>
    <col min="9" max="9" width="9.00390625" style="1" customWidth="1"/>
    <col min="10" max="10" width="2.875" style="1" customWidth="1"/>
    <col min="11" max="11" width="9.00390625" style="1" customWidth="1"/>
    <col min="12" max="12" width="2.875" style="1" customWidth="1"/>
    <col min="13" max="13" width="9.00390625" style="1" customWidth="1"/>
    <col min="14" max="14" width="2.875" style="1" customWidth="1"/>
    <col min="15" max="16384" width="9.00390625" style="1" customWidth="1"/>
  </cols>
  <sheetData>
    <row r="2" spans="2:15" ht="13.5">
      <c r="B2" s="26">
        <f>IF(B17="","",B17)</f>
      </c>
      <c r="C2" s="23">
        <f>IF(B2="","",LOOKUP(B2,Num_Data,Kana_Data))</f>
      </c>
      <c r="D2" s="26">
        <f>IF(D17="","",D17)</f>
      </c>
      <c r="E2" s="23">
        <f>IF(D2="","",LOOKUP(D2,Num_Data,Kana_Data))</f>
      </c>
      <c r="F2" s="26">
        <f>IF(F17="","",F17)</f>
      </c>
      <c r="G2" s="23">
        <f>IF(F2="","",LOOKUP(F2,Num_Data,Kana_Data))</f>
      </c>
      <c r="H2" s="26">
        <f>IF(H17="","",H17)</f>
      </c>
      <c r="I2" s="23">
        <f>IF(H2="","",LOOKUP(H2,Num_Data,Kana_Data))</f>
      </c>
      <c r="J2" s="26">
        <f>IF(J17="","",J17)</f>
      </c>
      <c r="K2" s="23">
        <f>IF(J2="","",LOOKUP(J2,Num_Data,Kana_Data))</f>
      </c>
      <c r="L2" s="26">
        <f>IF(L17="","",L17)</f>
      </c>
      <c r="M2" s="23">
        <f>IF(L2="","",LOOKUP(L2,Num_Data,Kana_Data))</f>
      </c>
      <c r="N2" s="26">
        <f>IF(N17="","",N17)</f>
      </c>
      <c r="O2" s="23">
        <f>IF(N2="","",LOOKUP(N2,Num_Data,Kana_Data))</f>
      </c>
    </row>
    <row r="3" spans="2:15" ht="13.5">
      <c r="B3" s="24"/>
      <c r="C3" s="25">
        <f>IF(B2="","",LOOKUP(B2,Num_Data,Name_Data))</f>
      </c>
      <c r="D3" s="24"/>
      <c r="E3" s="25">
        <f>IF(D2="","",LOOKUP(D2,Num_Data,Name_Data))</f>
      </c>
      <c r="F3" s="24"/>
      <c r="G3" s="25">
        <f>IF(F2="","",LOOKUP(F2,Num_Data,Name_Data))</f>
      </c>
      <c r="H3" s="24"/>
      <c r="I3" s="25">
        <f>IF(H2="","",LOOKUP(H2,Num_Data,Name_Data))</f>
      </c>
      <c r="J3" s="24"/>
      <c r="K3" s="25">
        <f>IF(J2="","",LOOKUP(J2,Num_Data,Name_Data))</f>
      </c>
      <c r="L3" s="24"/>
      <c r="M3" s="25">
        <f>IF(L2="","",LOOKUP(L2,Num_Data,Name_Data))</f>
      </c>
      <c r="N3" s="24"/>
      <c r="O3" s="25">
        <f>IF(N2="","",LOOKUP(N2,Num_Data,Name_Data))</f>
      </c>
    </row>
    <row r="4" spans="2:15" ht="13.5">
      <c r="B4" s="26">
        <f>IF(B19="","",B19)</f>
      </c>
      <c r="C4" s="23">
        <f>IF(B4="","",LOOKUP(B4,Num_Data,Kana_Data))</f>
      </c>
      <c r="D4" s="26">
        <f>IF(D19="","",D19)</f>
      </c>
      <c r="E4" s="23">
        <f>IF(D4="","",LOOKUP(D4,Num_Data,Kana_Data))</f>
      </c>
      <c r="F4" s="26">
        <f>IF(F19="","",F19)</f>
      </c>
      <c r="G4" s="23">
        <f>IF(F4="","",LOOKUP(F4,Num_Data,Kana_Data))</f>
      </c>
      <c r="H4" s="26">
        <f>IF(H19="","",H19)</f>
      </c>
      <c r="I4" s="23">
        <f>IF(H4="","",LOOKUP(H4,Num_Data,Kana_Data))</f>
      </c>
      <c r="J4" s="26">
        <f>IF(J19="","",J19)</f>
      </c>
      <c r="K4" s="23">
        <f>IF(J4="","",LOOKUP(J4,Num_Data,Kana_Data))</f>
      </c>
      <c r="L4" s="26">
        <f>IF(L19="","",L19)</f>
      </c>
      <c r="M4" s="23">
        <f>IF(L4="","",LOOKUP(L4,Num_Data,Kana_Data))</f>
      </c>
      <c r="N4" s="26">
        <f>IF(N19="","",N19)</f>
      </c>
      <c r="O4" s="23">
        <f>IF(N4="","",LOOKUP(N4,Num_Data,Kana_Data))</f>
      </c>
    </row>
    <row r="5" spans="2:15" ht="13.5">
      <c r="B5" s="24"/>
      <c r="C5" s="25">
        <f>IF(B4="","",LOOKUP(B4,Num_Data,Name_Data))</f>
      </c>
      <c r="D5" s="24"/>
      <c r="E5" s="25">
        <f>IF(D4="","",LOOKUP(D4,Num_Data,Name_Data))</f>
      </c>
      <c r="F5" s="24"/>
      <c r="G5" s="25">
        <f>IF(F4="","",LOOKUP(F4,Num_Data,Name_Data))</f>
      </c>
      <c r="H5" s="24"/>
      <c r="I5" s="25">
        <f>IF(H4="","",LOOKUP(H4,Num_Data,Name_Data))</f>
      </c>
      <c r="J5" s="24"/>
      <c r="K5" s="25">
        <f>IF(J4="","",LOOKUP(J4,Num_Data,Name_Data))</f>
      </c>
      <c r="L5" s="24"/>
      <c r="M5" s="25">
        <f>IF(L4="","",LOOKUP(L4,Num_Data,Name_Data))</f>
      </c>
      <c r="N5" s="24"/>
      <c r="O5" s="25">
        <f>IF(N4="","",LOOKUP(N4,Num_Data,Name_Data))</f>
      </c>
    </row>
    <row r="6" spans="2:15" ht="13.5">
      <c r="B6" s="26">
        <f>IF(B21="","",B21)</f>
      </c>
      <c r="C6" s="23">
        <f>IF(B6="","",LOOKUP(B6,Num_Data,Kana_Data))</f>
      </c>
      <c r="D6" s="26">
        <f>IF(D21="","",D21)</f>
      </c>
      <c r="E6" s="23">
        <f>IF(D6="","",LOOKUP(D6,Num_Data,Kana_Data))</f>
      </c>
      <c r="F6" s="26">
        <f>IF(F21="","",F21)</f>
      </c>
      <c r="G6" s="23">
        <f>IF(F6="","",LOOKUP(F6,Num_Data,Kana_Data))</f>
      </c>
      <c r="H6" s="26">
        <f>IF(H21="","",H21)</f>
      </c>
      <c r="I6" s="23">
        <f>IF(H6="","",LOOKUP(H6,Num_Data,Kana_Data))</f>
      </c>
      <c r="J6" s="26">
        <f>IF(J21="","",J21)</f>
      </c>
      <c r="K6" s="23">
        <f>IF(J6="","",LOOKUP(J6,Num_Data,Kana_Data))</f>
      </c>
      <c r="L6" s="26">
        <f>IF(L21="","",L21)</f>
      </c>
      <c r="M6" s="23">
        <f>IF(L6="","",LOOKUP(L6,Num_Data,Kana_Data))</f>
      </c>
      <c r="N6" s="26">
        <f>IF(N21="","",N21)</f>
      </c>
      <c r="O6" s="23">
        <f>IF(N6="","",LOOKUP(N6,Num_Data,Kana_Data))</f>
      </c>
    </row>
    <row r="7" spans="2:15" ht="13.5">
      <c r="B7" s="24"/>
      <c r="C7" s="25">
        <f>IF(B6="","",LOOKUP(B6,Num_Data,Name_Data))</f>
      </c>
      <c r="D7" s="24"/>
      <c r="E7" s="25">
        <f>IF(D6="","",LOOKUP(D6,Num_Data,Name_Data))</f>
      </c>
      <c r="F7" s="24"/>
      <c r="G7" s="25">
        <f>IF(F6="","",LOOKUP(F6,Num_Data,Name_Data))</f>
      </c>
      <c r="H7" s="24"/>
      <c r="I7" s="25">
        <f>IF(H6="","",LOOKUP(H6,Num_Data,Name_Data))</f>
      </c>
      <c r="J7" s="24"/>
      <c r="K7" s="25">
        <f>IF(J6="","",LOOKUP(J6,Num_Data,Name_Data))</f>
      </c>
      <c r="L7" s="24"/>
      <c r="M7" s="25">
        <f>IF(L6="","",LOOKUP(L6,Num_Data,Name_Data))</f>
      </c>
      <c r="N7" s="24"/>
      <c r="O7" s="25">
        <f>IF(N6="","",LOOKUP(N6,Num_Data,Name_Data))</f>
      </c>
    </row>
    <row r="8" spans="2:15" ht="13.5">
      <c r="B8" s="26">
        <f>IF(B23="","",B23)</f>
      </c>
      <c r="C8" s="23">
        <f>IF(B8="","",LOOKUP(B8,Num_Data,Kana_Data))</f>
      </c>
      <c r="D8" s="26">
        <f>IF(D23="","",D23)</f>
      </c>
      <c r="E8" s="23">
        <f>IF(D8="","",LOOKUP(D8,Num_Data,Kana_Data))</f>
      </c>
      <c r="F8" s="26">
        <f>IF(F23="","",F23)</f>
      </c>
      <c r="G8" s="23">
        <f>IF(F8="","",LOOKUP(F8,Num_Data,Kana_Data))</f>
      </c>
      <c r="H8" s="26">
        <f>IF(H23="","",H23)</f>
      </c>
      <c r="I8" s="23">
        <f>IF(H8="","",LOOKUP(H8,Num_Data,Kana_Data))</f>
      </c>
      <c r="J8" s="26">
        <f>IF(J23="","",J23)</f>
      </c>
      <c r="K8" s="23">
        <f>IF(J8="","",LOOKUP(J8,Num_Data,Kana_Data))</f>
      </c>
      <c r="L8" s="26">
        <f>IF(L23="","",L23)</f>
      </c>
      <c r="M8" s="23">
        <f>IF(L8="","",LOOKUP(L8,Num_Data,Kana_Data))</f>
      </c>
      <c r="N8" s="26">
        <f>IF(N23="","",N23)</f>
      </c>
      <c r="O8" s="23">
        <f>IF(N8="","",LOOKUP(N8,Num_Data,Kana_Data))</f>
      </c>
    </row>
    <row r="9" spans="2:15" ht="13.5">
      <c r="B9" s="24"/>
      <c r="C9" s="25">
        <f>IF(B8="","",LOOKUP(B8,Num_Data,Name_Data))</f>
      </c>
      <c r="D9" s="24"/>
      <c r="E9" s="25">
        <f>IF(D8="","",LOOKUP(D8,Num_Data,Name_Data))</f>
      </c>
      <c r="F9" s="24"/>
      <c r="G9" s="25">
        <f>IF(F8="","",LOOKUP(F8,Num_Data,Name_Data))</f>
      </c>
      <c r="H9" s="24"/>
      <c r="I9" s="25">
        <f>IF(H8="","",LOOKUP(H8,Num_Data,Name_Data))</f>
      </c>
      <c r="J9" s="24"/>
      <c r="K9" s="25">
        <f>IF(J8="","",LOOKUP(J8,Num_Data,Name_Data))</f>
      </c>
      <c r="L9" s="24"/>
      <c r="M9" s="25">
        <f>IF(L8="","",LOOKUP(L8,Num_Data,Name_Data))</f>
      </c>
      <c r="N9" s="24"/>
      <c r="O9" s="25">
        <f>IF(N8="","",LOOKUP(N8,Num_Data,Name_Data))</f>
      </c>
    </row>
    <row r="10" spans="2:15" ht="13.5">
      <c r="B10" s="26">
        <f>IF(B25="","",B25)</f>
      </c>
      <c r="C10" s="23">
        <f>IF(B10="","",LOOKUP(B10,Num_Data,Kana_Data))</f>
      </c>
      <c r="D10" s="26">
        <f>IF(D25="","",D25)</f>
      </c>
      <c r="E10" s="23">
        <f>IF(D10="","",LOOKUP(D10,Num_Data,Kana_Data))</f>
      </c>
      <c r="F10" s="26">
        <f>IF(F25="","",F25)</f>
      </c>
      <c r="G10" s="23">
        <f>IF(F10="","",LOOKUP(F10,Num_Data,Kana_Data))</f>
      </c>
      <c r="H10" s="26">
        <f>IF(H25="","",H25)</f>
      </c>
      <c r="I10" s="23">
        <f>IF(H10="","",LOOKUP(H10,Num_Data,Kana_Data))</f>
      </c>
      <c r="J10" s="26">
        <f>IF(J25="","",J25)</f>
      </c>
      <c r="K10" s="23">
        <f>IF(J10="","",LOOKUP(J10,Num_Data,Kana_Data))</f>
      </c>
      <c r="L10" s="26">
        <f>IF(L25="","",L25)</f>
      </c>
      <c r="M10" s="23">
        <f>IF(L10="","",LOOKUP(L10,Num_Data,Kana_Data))</f>
      </c>
      <c r="N10" s="26">
        <f>IF(N25="","",N25)</f>
      </c>
      <c r="O10" s="23">
        <f>IF(N10="","",LOOKUP(N10,Num_Data,Kana_Data))</f>
      </c>
    </row>
    <row r="11" spans="2:15" ht="13.5">
      <c r="B11" s="24"/>
      <c r="C11" s="25">
        <f>IF(B10="","",LOOKUP(B10,Num_Data,Name_Data))</f>
      </c>
      <c r="D11" s="24"/>
      <c r="E11" s="25">
        <f>IF(D10="","",LOOKUP(D10,Num_Data,Name_Data))</f>
      </c>
      <c r="F11" s="24"/>
      <c r="G11" s="25">
        <f>IF(F10="","",LOOKUP(F10,Num_Data,Name_Data))</f>
      </c>
      <c r="H11" s="24"/>
      <c r="I11" s="25">
        <f>IF(H10="","",LOOKUP(H10,Num_Data,Name_Data))</f>
      </c>
      <c r="J11" s="24"/>
      <c r="K11" s="25">
        <f>IF(J10="","",LOOKUP(J10,Num_Data,Name_Data))</f>
      </c>
      <c r="L11" s="24"/>
      <c r="M11" s="25">
        <f>IF(L10="","",LOOKUP(L10,Num_Data,Name_Data))</f>
      </c>
      <c r="N11" s="24"/>
      <c r="O11" s="25">
        <f>IF(N10="","",LOOKUP(N10,Num_Data,Name_Data))</f>
      </c>
    </row>
    <row r="12" spans="2:15" ht="13.5">
      <c r="B12" s="26">
        <f>IF(B27="","",B27)</f>
      </c>
      <c r="C12" s="23">
        <f>IF(B12="","",LOOKUP(B12,Num_Data,Kana_Data))</f>
      </c>
      <c r="D12" s="26">
        <f>IF(D27="","",D27)</f>
      </c>
      <c r="E12" s="23">
        <f>IF(D12="","",LOOKUP(D12,Num_Data,Kana_Data))</f>
      </c>
      <c r="F12" s="26">
        <f>IF(F27="","",F27)</f>
      </c>
      <c r="G12" s="23">
        <f>IF(F12="","",LOOKUP(F12,Num_Data,Kana_Data))</f>
      </c>
      <c r="H12" s="26">
        <f>IF(H27="","",H27)</f>
      </c>
      <c r="I12" s="23">
        <f>IF(H12="","",LOOKUP(H12,Num_Data,Kana_Data))</f>
      </c>
      <c r="J12" s="26">
        <f>IF(J27="","",J27)</f>
      </c>
      <c r="K12" s="23">
        <f>IF(J12="","",LOOKUP(J12,Num_Data,Kana_Data))</f>
      </c>
      <c r="L12" s="26">
        <f>IF(L27="","",L27)</f>
      </c>
      <c r="M12" s="23">
        <f>IF(L12="","",LOOKUP(L12,Num_Data,Kana_Data))</f>
      </c>
      <c r="N12" s="26">
        <f>IF(N27="","",N27)</f>
      </c>
      <c r="O12" s="23">
        <f>IF(N12="","",LOOKUP(N12,Num_Data,Kana_Data))</f>
      </c>
    </row>
    <row r="13" spans="2:15" ht="13.5">
      <c r="B13" s="24"/>
      <c r="C13" s="25">
        <f>IF(B12="","",LOOKUP(B12,Num_Data,Name_Data))</f>
      </c>
      <c r="D13" s="24"/>
      <c r="E13" s="25">
        <f>IF(D12="","",LOOKUP(D12,Num_Data,Name_Data))</f>
      </c>
      <c r="F13" s="24"/>
      <c r="G13" s="25">
        <f>IF(F12="","",LOOKUP(F12,Num_Data,Name_Data))</f>
      </c>
      <c r="H13" s="24"/>
      <c r="I13" s="25">
        <f>IF(H12="","",LOOKUP(H12,Num_Data,Name_Data))</f>
      </c>
      <c r="J13" s="24"/>
      <c r="K13" s="25">
        <f>IF(J12="","",LOOKUP(J12,Num_Data,Name_Data))</f>
      </c>
      <c r="L13" s="24"/>
      <c r="M13" s="25">
        <f>IF(L12="","",LOOKUP(L12,Num_Data,Name_Data))</f>
      </c>
      <c r="N13" s="24"/>
      <c r="O13" s="25">
        <f>IF(N12="","",LOOKUP(N12,Num_Data,Name_Data))</f>
      </c>
    </row>
    <row r="14" spans="2:15" ht="12.75" customHeight="1">
      <c r="B14" s="26">
        <f>IF(B29="","",B29)</f>
      </c>
      <c r="C14" s="23">
        <f>IF(B14="","",LOOKUP(B14,Num_Data,Kana_Data))</f>
      </c>
      <c r="D14" s="26">
        <f>IF(D29="","",D29)</f>
      </c>
      <c r="E14" s="23">
        <f>IF(D14="","",LOOKUP(D14,Num_Data,Kana_Data))</f>
      </c>
      <c r="F14" s="26">
        <f>IF(F29="","",F29)</f>
      </c>
      <c r="G14" s="23">
        <f>IF(F14="","",LOOKUP(F14,Num_Data,Kana_Data))</f>
      </c>
      <c r="H14" s="26">
        <f>IF(H29="","",H29)</f>
      </c>
      <c r="I14" s="23">
        <f>IF(H14="","",LOOKUP(H14,Num_Data,Kana_Data))</f>
      </c>
      <c r="J14" s="26">
        <f>IF(J29="","",J29)</f>
      </c>
      <c r="K14" s="23">
        <f>IF(J14="","",LOOKUP(J14,Num_Data,Kana_Data))</f>
      </c>
      <c r="L14" s="26">
        <f>IF(L29="","",L29)</f>
      </c>
      <c r="M14" s="23">
        <f>IF(L14="","",LOOKUP(L14,Num_Data,Kana_Data))</f>
      </c>
      <c r="N14" s="26">
        <f>IF(N29="","",N29)</f>
      </c>
      <c r="O14" s="23">
        <f>IF(N14="","",LOOKUP(N14,Num_Data,Kana_Data))</f>
      </c>
    </row>
    <row r="15" spans="2:15" ht="13.5">
      <c r="B15" s="24"/>
      <c r="C15" s="25">
        <f>IF(B14="","",LOOKUP(B14,Num_Data,Name_Data))</f>
      </c>
      <c r="D15" s="24"/>
      <c r="E15" s="25">
        <f>IF(D14="","",LOOKUP(D14,Num_Data,Name_Data))</f>
      </c>
      <c r="F15" s="24"/>
      <c r="G15" s="25">
        <f>IF(F14="","",LOOKUP(F14,Num_Data,Name_Data))</f>
      </c>
      <c r="H15" s="24"/>
      <c r="I15" s="25">
        <f>IF(H14="","",LOOKUP(H14,Num_Data,Name_Data))</f>
      </c>
      <c r="J15" s="24"/>
      <c r="K15" s="25">
        <f>IF(J14="","",LOOKUP(J14,Num_Data,Name_Data))</f>
      </c>
      <c r="L15" s="24"/>
      <c r="M15" s="25">
        <f>IF(L14="","",LOOKUP(L14,Num_Data,Name_Data))</f>
      </c>
      <c r="N15" s="24"/>
      <c r="O15" s="25">
        <f>IF(N14="","",LOOKUP(N14,Num_Data,Name_Data))</f>
      </c>
    </row>
    <row r="16" ht="13.5" customHeight="1"/>
    <row r="17" spans="2:15" ht="13.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2:15" ht="13.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2:15" ht="13.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2:15" ht="13.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2:15" ht="13.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2:15" ht="13.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2:15" ht="13.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2:15" ht="13.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2:15" ht="13.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2:15" ht="13.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2:15" ht="13.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2:15" ht="13.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2:15" ht="13.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2:15" ht="13.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2:15" ht="13.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2:15" ht="13.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</sheetData>
  <sheetProtection sheet="1" objects="1" scenarios="1" selectLockedCells="1"/>
  <mergeCells count="56">
    <mergeCell ref="J29:K30"/>
    <mergeCell ref="L29:M30"/>
    <mergeCell ref="N29:O30"/>
    <mergeCell ref="B31:C32"/>
    <mergeCell ref="D31:E32"/>
    <mergeCell ref="F31:G32"/>
    <mergeCell ref="H31:I32"/>
    <mergeCell ref="J31:K32"/>
    <mergeCell ref="L31:M32"/>
    <mergeCell ref="N31:O32"/>
    <mergeCell ref="B29:C30"/>
    <mergeCell ref="D29:E30"/>
    <mergeCell ref="F29:G30"/>
    <mergeCell ref="H29:I30"/>
    <mergeCell ref="J25:K26"/>
    <mergeCell ref="L25:M26"/>
    <mergeCell ref="N25:O26"/>
    <mergeCell ref="B27:C28"/>
    <mergeCell ref="D27:E28"/>
    <mergeCell ref="F27:G28"/>
    <mergeCell ref="H27:I28"/>
    <mergeCell ref="J27:K28"/>
    <mergeCell ref="L27:M28"/>
    <mergeCell ref="N27:O28"/>
    <mergeCell ref="B25:C26"/>
    <mergeCell ref="D25:E26"/>
    <mergeCell ref="F25:G26"/>
    <mergeCell ref="H25:I26"/>
    <mergeCell ref="J21:K22"/>
    <mergeCell ref="L21:M22"/>
    <mergeCell ref="N21:O22"/>
    <mergeCell ref="B23:C24"/>
    <mergeCell ref="D23:E24"/>
    <mergeCell ref="F23:G24"/>
    <mergeCell ref="H23:I24"/>
    <mergeCell ref="J23:K24"/>
    <mergeCell ref="L23:M24"/>
    <mergeCell ref="N23:O24"/>
    <mergeCell ref="B21:C22"/>
    <mergeCell ref="D21:E22"/>
    <mergeCell ref="F21:G22"/>
    <mergeCell ref="H21:I22"/>
    <mergeCell ref="J17:K18"/>
    <mergeCell ref="L17:M18"/>
    <mergeCell ref="N17:O18"/>
    <mergeCell ref="B19:C20"/>
    <mergeCell ref="D19:E20"/>
    <mergeCell ref="F19:G20"/>
    <mergeCell ref="H19:I20"/>
    <mergeCell ref="J19:K20"/>
    <mergeCell ref="L19:M20"/>
    <mergeCell ref="N19:O20"/>
    <mergeCell ref="B17:C18"/>
    <mergeCell ref="D17:E18"/>
    <mergeCell ref="F17:G18"/>
    <mergeCell ref="H17:I18"/>
  </mergeCells>
  <dataValidations count="1">
    <dataValidation type="list" allowBlank="1" showInputMessage="1" showErrorMessage="1" sqref="B17:O32">
      <formula1>Num_Data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5"/>
  <sheetViews>
    <sheetView workbookViewId="0" topLeftCell="A1">
      <selection activeCell="B2" sqref="B2"/>
    </sheetView>
  </sheetViews>
  <sheetFormatPr defaultColWidth="9.00390625" defaultRowHeight="13.5"/>
  <cols>
    <col min="1" max="1" width="9.00390625" style="1" customWidth="1"/>
    <col min="2" max="2" width="2.875" style="1" customWidth="1"/>
    <col min="3" max="3" width="9.00390625" style="1" customWidth="1"/>
    <col min="4" max="4" width="2.875" style="1" customWidth="1"/>
    <col min="5" max="5" width="9.00390625" style="1" customWidth="1"/>
    <col min="6" max="6" width="2.875" style="1" customWidth="1"/>
    <col min="7" max="7" width="9.00390625" style="1" customWidth="1"/>
    <col min="8" max="8" width="2.875" style="1" customWidth="1"/>
    <col min="9" max="9" width="9.00390625" style="1" customWidth="1"/>
    <col min="10" max="10" width="2.875" style="1" customWidth="1"/>
    <col min="11" max="11" width="9.00390625" style="1" customWidth="1"/>
    <col min="12" max="12" width="2.875" style="1" customWidth="1"/>
    <col min="13" max="13" width="9.00390625" style="1" customWidth="1"/>
    <col min="14" max="14" width="2.875" style="1" customWidth="1"/>
    <col min="15" max="16384" width="9.00390625" style="1" customWidth="1"/>
  </cols>
  <sheetData>
    <row r="2" spans="2:15" ht="13.5">
      <c r="B2" s="27"/>
      <c r="C2" s="23">
        <f>IF(B2="","",VLOOKUP(B2,Data_Area,3,0))</f>
      </c>
      <c r="D2" s="27"/>
      <c r="E2" s="23">
        <f>IF(D2="","",VLOOKUP(D2,Data_Area,3,0))</f>
      </c>
      <c r="F2" s="27"/>
      <c r="G2" s="23">
        <f>IF(F2="","",VLOOKUP(F2,Data_Area,3,0))</f>
      </c>
      <c r="H2" s="27"/>
      <c r="I2" s="23">
        <f>IF(H2="","",VLOOKUP(H2,Data_Area,3,0))</f>
      </c>
      <c r="J2" s="27"/>
      <c r="K2" s="23">
        <f>IF(J2="","",VLOOKUP(J2,Data_Area,3,0))</f>
      </c>
      <c r="L2" s="27"/>
      <c r="M2" s="23">
        <f>IF(L2="","",VLOOKUP(L2,Data_Area,3,0))</f>
      </c>
      <c r="N2" s="27"/>
      <c r="O2" s="23">
        <f>IF(N2="","",VLOOKUP(N2,Data_Area,3,0))</f>
      </c>
    </row>
    <row r="3" spans="2:15" ht="13.5">
      <c r="B3" s="24"/>
      <c r="C3" s="25">
        <f>IF(B2="","",VLOOKUP(B2,Data_Area,2,0))</f>
      </c>
      <c r="D3" s="24"/>
      <c r="E3" s="25">
        <f>IF(D2="","",VLOOKUP(D2,Data_Area,2,0))</f>
      </c>
      <c r="F3" s="24"/>
      <c r="G3" s="25">
        <f>IF(F2="","",VLOOKUP(F2,Data_Area,2,0))</f>
      </c>
      <c r="H3" s="24"/>
      <c r="I3" s="25">
        <f>IF(H2="","",VLOOKUP(H2,Data_Area,2,0))</f>
      </c>
      <c r="J3" s="24"/>
      <c r="K3" s="25">
        <f>IF(J2="","",VLOOKUP(J2,Data_Area,2,0))</f>
      </c>
      <c r="L3" s="24"/>
      <c r="M3" s="25">
        <f>IF(L2="","",VLOOKUP(L2,Data_Area,2,0))</f>
      </c>
      <c r="N3" s="24"/>
      <c r="O3" s="25">
        <f>IF(N2="","",VLOOKUP(N2,Data_Area,2,0))</f>
      </c>
    </row>
    <row r="4" spans="2:15" ht="13.5">
      <c r="B4" s="27"/>
      <c r="C4" s="23">
        <f>IF(B4="","",VLOOKUP(B4,Data_Area,3,0))</f>
      </c>
      <c r="D4" s="27"/>
      <c r="E4" s="23">
        <f>IF(D4="","",VLOOKUP(D4,Data_Area,3,0))</f>
      </c>
      <c r="F4" s="27"/>
      <c r="G4" s="23">
        <f>IF(F4="","",VLOOKUP(F4,Data_Area,3,0))</f>
      </c>
      <c r="H4" s="27"/>
      <c r="I4" s="23">
        <f>IF(H4="","",VLOOKUP(H4,Data_Area,3,0))</f>
      </c>
      <c r="J4" s="27"/>
      <c r="K4" s="23">
        <f>IF(J4="","",VLOOKUP(J4,Data_Area,3,0))</f>
      </c>
      <c r="L4" s="27"/>
      <c r="M4" s="23">
        <f>IF(L4="","",VLOOKUP(L4,Data_Area,3,0))</f>
      </c>
      <c r="N4" s="27"/>
      <c r="O4" s="23">
        <f>IF(N4="","",VLOOKUP(N4,Data_Area,3,0))</f>
      </c>
    </row>
    <row r="5" spans="2:15" ht="13.5">
      <c r="B5" s="24"/>
      <c r="C5" s="25">
        <f>IF(B4="","",VLOOKUP(B4,Data_Area,2,0))</f>
      </c>
      <c r="D5" s="24"/>
      <c r="E5" s="25">
        <f>IF(D4="","",VLOOKUP(D4,Data_Area,2,0))</f>
      </c>
      <c r="F5" s="24"/>
      <c r="G5" s="25">
        <f>IF(F4="","",VLOOKUP(F4,Data_Area,2,0))</f>
      </c>
      <c r="H5" s="24"/>
      <c r="I5" s="25">
        <f>IF(H4="","",VLOOKUP(H4,Data_Area,2,0))</f>
      </c>
      <c r="J5" s="24"/>
      <c r="K5" s="25">
        <f>IF(J4="","",VLOOKUP(J4,Data_Area,2,0))</f>
      </c>
      <c r="L5" s="24"/>
      <c r="M5" s="25">
        <f>IF(L4="","",VLOOKUP(L4,Data_Area,2,0))</f>
      </c>
      <c r="N5" s="24"/>
      <c r="O5" s="25">
        <f>IF(N4="","",VLOOKUP(N4,Data_Area,2,0))</f>
      </c>
    </row>
    <row r="6" spans="2:15" ht="13.5">
      <c r="B6" s="27"/>
      <c r="C6" s="23">
        <f>IF(B6="","",VLOOKUP(B6,Data_Area,3,0))</f>
      </c>
      <c r="D6" s="27"/>
      <c r="E6" s="23">
        <f>IF(D6="","",VLOOKUP(D6,Data_Area,3,0))</f>
      </c>
      <c r="F6" s="27"/>
      <c r="G6" s="23">
        <f>IF(F6="","",VLOOKUP(F6,Data_Area,3,0))</f>
      </c>
      <c r="H6" s="27"/>
      <c r="I6" s="23">
        <f>IF(H6="","",VLOOKUP(H6,Data_Area,3,0))</f>
      </c>
      <c r="J6" s="27"/>
      <c r="K6" s="23">
        <f>IF(J6="","",VLOOKUP(J6,Data_Area,3,0))</f>
      </c>
      <c r="L6" s="27"/>
      <c r="M6" s="23">
        <f>IF(L6="","",VLOOKUP(L6,Data_Area,3,0))</f>
      </c>
      <c r="N6" s="27"/>
      <c r="O6" s="23">
        <f>IF(N6="","",VLOOKUP(N6,Data_Area,3,0))</f>
      </c>
    </row>
    <row r="7" spans="2:15" ht="13.5">
      <c r="B7" s="24"/>
      <c r="C7" s="25">
        <f>IF(B6="","",VLOOKUP(B6,Data_Area,2,0))</f>
      </c>
      <c r="D7" s="24"/>
      <c r="E7" s="25">
        <f>IF(D6="","",VLOOKUP(D6,Data_Area,2,0))</f>
      </c>
      <c r="F7" s="24"/>
      <c r="G7" s="25">
        <f>IF(F6="","",VLOOKUP(F6,Data_Area,2,0))</f>
      </c>
      <c r="H7" s="24"/>
      <c r="I7" s="25">
        <f>IF(H6="","",VLOOKUP(H6,Data_Area,2,0))</f>
      </c>
      <c r="J7" s="24"/>
      <c r="K7" s="25">
        <f>IF(J6="","",VLOOKUP(J6,Data_Area,2,0))</f>
      </c>
      <c r="L7" s="24"/>
      <c r="M7" s="25">
        <f>IF(L6="","",VLOOKUP(L6,Data_Area,2,0))</f>
      </c>
      <c r="N7" s="24"/>
      <c r="O7" s="25">
        <f>IF(N6="","",VLOOKUP(N6,Data_Area,2,0))</f>
      </c>
    </row>
    <row r="8" spans="2:15" ht="13.5">
      <c r="B8" s="27"/>
      <c r="C8" s="23">
        <f>IF(B8="","",VLOOKUP(B8,Data_Area,3,0))</f>
      </c>
      <c r="D8" s="27"/>
      <c r="E8" s="23">
        <f>IF(D8="","",VLOOKUP(D8,Data_Area,3,0))</f>
      </c>
      <c r="F8" s="27"/>
      <c r="G8" s="23">
        <f>IF(F8="","",VLOOKUP(F8,Data_Area,3,0))</f>
      </c>
      <c r="H8" s="27"/>
      <c r="I8" s="23">
        <f>IF(H8="","",VLOOKUP(H8,Data_Area,3,0))</f>
      </c>
      <c r="J8" s="27"/>
      <c r="K8" s="23">
        <f>IF(J8="","",VLOOKUP(J8,Data_Area,3,0))</f>
      </c>
      <c r="L8" s="27"/>
      <c r="M8" s="23">
        <f>IF(L8="","",VLOOKUP(L8,Data_Area,3,0))</f>
      </c>
      <c r="N8" s="27"/>
      <c r="O8" s="23">
        <f>IF(N8="","",VLOOKUP(N8,Data_Area,3,0))</f>
      </c>
    </row>
    <row r="9" spans="2:15" ht="13.5">
      <c r="B9" s="24"/>
      <c r="C9" s="25">
        <f>IF(B8="","",VLOOKUP(B8,Data_Area,2,0))</f>
      </c>
      <c r="D9" s="24"/>
      <c r="E9" s="25">
        <f>IF(D8="","",VLOOKUP(D8,Data_Area,2,0))</f>
      </c>
      <c r="F9" s="24"/>
      <c r="G9" s="25">
        <f>IF(F8="","",VLOOKUP(F8,Data_Area,2,0))</f>
      </c>
      <c r="H9" s="24"/>
      <c r="I9" s="25">
        <f>IF(H8="","",VLOOKUP(H8,Data_Area,2,0))</f>
      </c>
      <c r="J9" s="24"/>
      <c r="K9" s="25">
        <f>IF(J8="","",VLOOKUP(J8,Data_Area,2,0))</f>
      </c>
      <c r="L9" s="24"/>
      <c r="M9" s="25">
        <f>IF(L8="","",VLOOKUP(L8,Data_Area,2,0))</f>
      </c>
      <c r="N9" s="24"/>
      <c r="O9" s="25">
        <f>IF(N8="","",VLOOKUP(N8,Data_Area,2,0))</f>
      </c>
    </row>
    <row r="10" spans="2:15" ht="13.5">
      <c r="B10" s="27"/>
      <c r="C10" s="23">
        <f>IF(B10="","",VLOOKUP(B10,Data_Area,3,0))</f>
      </c>
      <c r="D10" s="27"/>
      <c r="E10" s="23">
        <f>IF(D10="","",VLOOKUP(D10,Data_Area,3,0))</f>
      </c>
      <c r="F10" s="27"/>
      <c r="G10" s="23">
        <f>IF(F10="","",VLOOKUP(F10,Data_Area,3,0))</f>
      </c>
      <c r="H10" s="27"/>
      <c r="I10" s="23">
        <f>IF(H10="","",VLOOKUP(H10,Data_Area,3,0))</f>
      </c>
      <c r="J10" s="27"/>
      <c r="K10" s="23">
        <f>IF(J10="","",VLOOKUP(J10,Data_Area,3,0))</f>
      </c>
      <c r="L10" s="27"/>
      <c r="M10" s="23">
        <f>IF(L10="","",VLOOKUP(L10,Data_Area,3,0))</f>
      </c>
      <c r="N10" s="27"/>
      <c r="O10" s="23">
        <f>IF(N10="","",VLOOKUP(N10,Data_Area,3,0))</f>
      </c>
    </row>
    <row r="11" spans="2:15" ht="13.5">
      <c r="B11" s="24"/>
      <c r="C11" s="25">
        <f>IF(B10="","",VLOOKUP(B10,Data_Area,2,0))</f>
      </c>
      <c r="D11" s="24"/>
      <c r="E11" s="25">
        <f>IF(D10="","",VLOOKUP(D10,Data_Area,2,0))</f>
      </c>
      <c r="F11" s="24"/>
      <c r="G11" s="25">
        <f>IF(F10="","",VLOOKUP(F10,Data_Area,2,0))</f>
      </c>
      <c r="H11" s="24"/>
      <c r="I11" s="25">
        <f>IF(H10="","",VLOOKUP(H10,Data_Area,2,0))</f>
      </c>
      <c r="J11" s="24"/>
      <c r="K11" s="25">
        <f>IF(J10="","",VLOOKUP(J10,Data_Area,2,0))</f>
      </c>
      <c r="L11" s="24"/>
      <c r="M11" s="25">
        <f>IF(L10="","",VLOOKUP(L10,Data_Area,2,0))</f>
      </c>
      <c r="N11" s="24"/>
      <c r="O11" s="25">
        <f>IF(N10="","",VLOOKUP(N10,Data_Area,2,0))</f>
      </c>
    </row>
    <row r="12" spans="2:15" ht="13.5">
      <c r="B12" s="27"/>
      <c r="C12" s="23">
        <f>IF(B12="","",VLOOKUP(B12,Data_Area,3,0))</f>
      </c>
      <c r="D12" s="27"/>
      <c r="E12" s="23">
        <f>IF(D12="","",VLOOKUP(D12,Data_Area,3,0))</f>
      </c>
      <c r="F12" s="27"/>
      <c r="G12" s="23">
        <f>IF(F12="","",VLOOKUP(F12,Data_Area,3,0))</f>
      </c>
      <c r="H12" s="27"/>
      <c r="I12" s="23">
        <f>IF(H12="","",VLOOKUP(H12,Data_Area,3,0))</f>
      </c>
      <c r="J12" s="27"/>
      <c r="K12" s="23">
        <f>IF(J12="","",VLOOKUP(J12,Data_Area,3,0))</f>
      </c>
      <c r="L12" s="27"/>
      <c r="M12" s="23">
        <f>IF(L12="","",VLOOKUP(L12,Data_Area,3,0))</f>
      </c>
      <c r="N12" s="27"/>
      <c r="O12" s="23">
        <f>IF(N12="","",VLOOKUP(N12,Data_Area,3,0))</f>
      </c>
    </row>
    <row r="13" spans="2:15" ht="13.5">
      <c r="B13" s="24"/>
      <c r="C13" s="25">
        <f>IF(B12="","",VLOOKUP(B12,Data_Area,2,0))</f>
      </c>
      <c r="D13" s="24"/>
      <c r="E13" s="25">
        <f>IF(D12="","",VLOOKUP(D12,Data_Area,2,0))</f>
      </c>
      <c r="F13" s="24"/>
      <c r="G13" s="25">
        <f>IF(F12="","",VLOOKUP(F12,Data_Area,2,0))</f>
      </c>
      <c r="H13" s="24"/>
      <c r="I13" s="25">
        <f>IF(H12="","",VLOOKUP(H12,Data_Area,2,0))</f>
      </c>
      <c r="J13" s="24"/>
      <c r="K13" s="25">
        <f>IF(J12="","",VLOOKUP(J12,Data_Area,2,0))</f>
      </c>
      <c r="L13" s="24"/>
      <c r="M13" s="25">
        <f>IF(L12="","",VLOOKUP(L12,Data_Area,2,0))</f>
      </c>
      <c r="N13" s="24"/>
      <c r="O13" s="25">
        <f>IF(N12="","",VLOOKUP(N12,Data_Area,2,0))</f>
      </c>
    </row>
    <row r="14" spans="2:15" ht="12.75" customHeight="1">
      <c r="B14" s="27"/>
      <c r="C14" s="23">
        <f>IF(B14="","",VLOOKUP(B14,Data_Area,3,0))</f>
      </c>
      <c r="D14" s="27"/>
      <c r="E14" s="23">
        <f>IF(D14="","",VLOOKUP(D14,Data_Area,3,0))</f>
      </c>
      <c r="F14" s="27"/>
      <c r="G14" s="23">
        <f>IF(F14="","",VLOOKUP(F14,Data_Area,3,0))</f>
      </c>
      <c r="H14" s="27"/>
      <c r="I14" s="23">
        <f>IF(H14="","",VLOOKUP(H14,Data_Area,3,0))</f>
      </c>
      <c r="J14" s="27"/>
      <c r="K14" s="23">
        <f>IF(J14="","",VLOOKUP(J14,Data_Area,3,0))</f>
      </c>
      <c r="L14" s="27"/>
      <c r="M14" s="23">
        <f>IF(L14="","",VLOOKUP(L14,Data_Area,3,0))</f>
      </c>
      <c r="N14" s="27"/>
      <c r="O14" s="23">
        <f>IF(N14="","",VLOOKUP(N14,Data_Area,3,0))</f>
      </c>
    </row>
    <row r="15" spans="2:15" ht="13.5">
      <c r="B15" s="24"/>
      <c r="C15" s="25">
        <f>IF(B14="","",VLOOKUP(B14,Data_Area,2,0))</f>
      </c>
      <c r="D15" s="24"/>
      <c r="E15" s="25">
        <f>IF(D14="","",VLOOKUP(D14,Data_Area,2,0))</f>
      </c>
      <c r="F15" s="24"/>
      <c r="G15" s="25">
        <f>IF(F14="","",VLOOKUP(F14,Data_Area,2,0))</f>
      </c>
      <c r="H15" s="24"/>
      <c r="I15" s="25">
        <f>IF(H14="","",VLOOKUP(H14,Data_Area,2,0))</f>
      </c>
      <c r="J15" s="24"/>
      <c r="K15" s="25">
        <f>IF(J14="","",VLOOKUP(J14,Data_Area,2,0))</f>
      </c>
      <c r="L15" s="24"/>
      <c r="M15" s="25">
        <f>IF(L14="","",VLOOKUP(L14,Data_Area,2,0))</f>
      </c>
      <c r="N15" s="24"/>
      <c r="O15" s="25">
        <f>IF(N14="","",VLOOKUP(N14,Data_Area,2,0))</f>
      </c>
    </row>
  </sheetData>
  <sheetProtection sheet="1" objects="1" scenarios="1" selectLockedCells="1"/>
  <dataValidations count="1">
    <dataValidation type="list" allowBlank="1" showInputMessage="1" showErrorMessage="1" sqref="B2 D2 F2 H2 J2 L2 N2 B4 D4 F4 H4 J4 L4 N4 B6 D6 F6 H6 J6 L6 N6 B8 D8 F8 H8 J8 L8 N8 B10 D10 F10 H10 J10 L10 N10 B12 D12 F12 H12 J12 L12 N12 B14 D14 F14 H14 J14 L14 N14">
      <formula1>Num_Data</formula1>
    </dataValidation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15"/>
  <sheetViews>
    <sheetView workbookViewId="0" topLeftCell="A1">
      <selection activeCell="B2" sqref="B2"/>
    </sheetView>
  </sheetViews>
  <sheetFormatPr defaultColWidth="9.00390625" defaultRowHeight="13.5"/>
  <cols>
    <col min="1" max="1" width="9.00390625" style="1" customWidth="1"/>
    <col min="2" max="2" width="2.875" style="1" customWidth="1"/>
    <col min="3" max="3" width="9.00390625" style="1" customWidth="1"/>
    <col min="4" max="4" width="2.875" style="1" customWidth="1"/>
    <col min="5" max="5" width="9.00390625" style="1" customWidth="1"/>
    <col min="6" max="6" width="2.875" style="1" customWidth="1"/>
    <col min="7" max="7" width="9.00390625" style="1" customWidth="1"/>
    <col min="8" max="8" width="2.875" style="1" customWidth="1"/>
    <col min="9" max="9" width="9.00390625" style="1" customWidth="1"/>
    <col min="10" max="10" width="2.875" style="1" customWidth="1"/>
    <col min="11" max="11" width="9.00390625" style="1" customWidth="1"/>
    <col min="12" max="12" width="2.875" style="1" customWidth="1"/>
    <col min="13" max="13" width="9.00390625" style="1" customWidth="1"/>
    <col min="14" max="14" width="2.875" style="1" customWidth="1"/>
    <col min="15" max="16384" width="9.00390625" style="1" customWidth="1"/>
  </cols>
  <sheetData>
    <row r="2" spans="2:15" ht="13.5">
      <c r="B2" s="27"/>
      <c r="C2" s="23">
        <f>IF(B2="","",INDEX(Data_Area,MATCH(B2,Num_Data,0),3))</f>
      </c>
      <c r="D2" s="27"/>
      <c r="E2" s="23">
        <f>IF(D2="","",INDEX(Data_Area,MATCH(D2,Num_Data,0),3))</f>
      </c>
      <c r="F2" s="27"/>
      <c r="G2" s="23">
        <f>IF(F2="","",INDEX(Data_Area,MATCH(F2,Num_Data,0),3))</f>
      </c>
      <c r="H2" s="27"/>
      <c r="I2" s="23">
        <f>IF(H2="","",INDEX(Data_Area,MATCH(H2,Num_Data,0),3))</f>
      </c>
      <c r="J2" s="27"/>
      <c r="K2" s="23">
        <f>IF(J2="","",INDEX(Data_Area,MATCH(J2,Num_Data,0),3))</f>
      </c>
      <c r="L2" s="27"/>
      <c r="M2" s="23">
        <f>IF(L2="","",INDEX(Data_Area,MATCH(L2,Num_Data,0),3))</f>
      </c>
      <c r="N2" s="27"/>
      <c r="O2" s="23">
        <f>IF(N2="","",INDEX(Data_Area,MATCH(N2,Num_Data,0),3))</f>
      </c>
    </row>
    <row r="3" spans="2:15" ht="13.5">
      <c r="B3" s="24"/>
      <c r="C3" s="25">
        <f>IF(B2="","",INDEX(Data_Area,MATCH(B2,Num_Data,0),2))</f>
      </c>
      <c r="D3" s="24"/>
      <c r="E3" s="25">
        <f>IF(D2="","",INDEX(Data_Area,MATCH(D2,Num_Data,0),2))</f>
      </c>
      <c r="F3" s="24"/>
      <c r="G3" s="25">
        <f>IF(F2="","",INDEX(Data_Area,MATCH(F2,Num_Data,0),2))</f>
      </c>
      <c r="H3" s="24"/>
      <c r="I3" s="25">
        <f>IF(H2="","",INDEX(Data_Area,MATCH(H2,Num_Data,0),2))</f>
      </c>
      <c r="J3" s="24"/>
      <c r="K3" s="25">
        <f>IF(J2="","",INDEX(Data_Area,MATCH(J2,Num_Data,0),2))</f>
      </c>
      <c r="L3" s="24"/>
      <c r="M3" s="25">
        <f>IF(L2="","",INDEX(Data_Area,MATCH(L2,Num_Data,0),2))</f>
      </c>
      <c r="N3" s="24"/>
      <c r="O3" s="25">
        <f>IF(N2="","",INDEX(Data_Area,MATCH(N2,Num_Data,0),2))</f>
      </c>
    </row>
    <row r="4" spans="2:15" ht="13.5">
      <c r="B4" s="27"/>
      <c r="C4" s="23">
        <f>IF(B4="","",INDEX(Data_Area,MATCH(B4,Num_Data,0),3))</f>
      </c>
      <c r="D4" s="27"/>
      <c r="E4" s="23">
        <f>IF(D4="","",INDEX(Data_Area,MATCH(D4,Num_Data,0),3))</f>
      </c>
      <c r="F4" s="27"/>
      <c r="G4" s="23">
        <f>IF(F4="","",INDEX(Data_Area,MATCH(F4,Num_Data,0),3))</f>
      </c>
      <c r="H4" s="27"/>
      <c r="I4" s="23">
        <f>IF(H4="","",INDEX(Data_Area,MATCH(H4,Num_Data,0),3))</f>
      </c>
      <c r="J4" s="27"/>
      <c r="K4" s="23">
        <f>IF(J4="","",INDEX(Data_Area,MATCH(J4,Num_Data,0),3))</f>
      </c>
      <c r="L4" s="27"/>
      <c r="M4" s="23">
        <f>IF(L4="","",INDEX(Data_Area,MATCH(L4,Num_Data,0),3))</f>
      </c>
      <c r="N4" s="27"/>
      <c r="O4" s="23">
        <f>IF(N4="","",INDEX(Data_Area,MATCH(N4,Num_Data,0),3))</f>
      </c>
    </row>
    <row r="5" spans="2:15" ht="13.5">
      <c r="B5" s="24"/>
      <c r="C5" s="25">
        <f>IF(B4="","",INDEX(Data_Area,MATCH(B4,Num_Data,0),2))</f>
      </c>
      <c r="D5" s="24"/>
      <c r="E5" s="25">
        <f>IF(D4="","",INDEX(Data_Area,MATCH(D4,Num_Data,0),2))</f>
      </c>
      <c r="F5" s="24"/>
      <c r="G5" s="25">
        <f>IF(F4="","",INDEX(Data_Area,MATCH(F4,Num_Data,0),2))</f>
      </c>
      <c r="H5" s="24"/>
      <c r="I5" s="25">
        <f>IF(H4="","",INDEX(Data_Area,MATCH(H4,Num_Data,0),2))</f>
      </c>
      <c r="J5" s="24"/>
      <c r="K5" s="25">
        <f>IF(J4="","",INDEX(Data_Area,MATCH(J4,Num_Data,0),2))</f>
      </c>
      <c r="L5" s="24"/>
      <c r="M5" s="25">
        <f>IF(L4="","",INDEX(Data_Area,MATCH(L4,Num_Data,0),2))</f>
      </c>
      <c r="N5" s="24"/>
      <c r="O5" s="25">
        <f>IF(N4="","",INDEX(Data_Area,MATCH(N4,Num_Data,0),2))</f>
      </c>
    </row>
    <row r="6" spans="2:15" ht="13.5">
      <c r="B6" s="27"/>
      <c r="C6" s="23">
        <f>IF(B6="","",INDEX(Data_Area,MATCH(B6,Num_Data,0),3))</f>
      </c>
      <c r="D6" s="27"/>
      <c r="E6" s="23">
        <f>IF(D6="","",INDEX(Data_Area,MATCH(D6,Num_Data,0),3))</f>
      </c>
      <c r="F6" s="27"/>
      <c r="G6" s="23">
        <f>IF(F6="","",INDEX(Data_Area,MATCH(F6,Num_Data,0),3))</f>
      </c>
      <c r="H6" s="27"/>
      <c r="I6" s="23">
        <f>IF(H6="","",INDEX(Data_Area,MATCH(H6,Num_Data,0),3))</f>
      </c>
      <c r="J6" s="27"/>
      <c r="K6" s="23">
        <f>IF(J6="","",INDEX(Data_Area,MATCH(J6,Num_Data,0),3))</f>
      </c>
      <c r="L6" s="27"/>
      <c r="M6" s="23">
        <f>IF(L6="","",INDEX(Data_Area,MATCH(L6,Num_Data,0),3))</f>
      </c>
      <c r="N6" s="27"/>
      <c r="O6" s="23">
        <f>IF(N6="","",INDEX(Data_Area,MATCH(N6,Num_Data,0),3))</f>
      </c>
    </row>
    <row r="7" spans="2:15" ht="13.5">
      <c r="B7" s="24"/>
      <c r="C7" s="25">
        <f>IF(B6="","",INDEX(Data_Area,MATCH(B6,Num_Data,0),2))</f>
      </c>
      <c r="D7" s="24"/>
      <c r="E7" s="25">
        <f>IF(D6="","",INDEX(Data_Area,MATCH(D6,Num_Data,0),2))</f>
      </c>
      <c r="F7" s="24"/>
      <c r="G7" s="25">
        <f>IF(F6="","",INDEX(Data_Area,MATCH(F6,Num_Data,0),2))</f>
      </c>
      <c r="H7" s="24"/>
      <c r="I7" s="25">
        <f>IF(H6="","",INDEX(Data_Area,MATCH(H6,Num_Data,0),2))</f>
      </c>
      <c r="J7" s="24"/>
      <c r="K7" s="25">
        <f>IF(J6="","",INDEX(Data_Area,MATCH(J6,Num_Data,0),2))</f>
      </c>
      <c r="L7" s="24"/>
      <c r="M7" s="25">
        <f>IF(L6="","",INDEX(Data_Area,MATCH(L6,Num_Data,0),2))</f>
      </c>
      <c r="N7" s="24"/>
      <c r="O7" s="25">
        <f>IF(N6="","",INDEX(Data_Area,MATCH(N6,Num_Data,0),2))</f>
      </c>
    </row>
    <row r="8" spans="2:15" ht="13.5">
      <c r="B8" s="27"/>
      <c r="C8" s="23">
        <f>IF(B8="","",INDEX(Data_Area,MATCH(B8,Num_Data,0),3))</f>
      </c>
      <c r="D8" s="27"/>
      <c r="E8" s="23">
        <f>IF(D8="","",INDEX(Data_Area,MATCH(D8,Num_Data,0),3))</f>
      </c>
      <c r="F8" s="27"/>
      <c r="G8" s="23">
        <f>IF(F8="","",INDEX(Data_Area,MATCH(F8,Num_Data,0),3))</f>
      </c>
      <c r="H8" s="27"/>
      <c r="I8" s="23">
        <f>IF(H8="","",INDEX(Data_Area,MATCH(H8,Num_Data,0),3))</f>
      </c>
      <c r="J8" s="27"/>
      <c r="K8" s="23">
        <f>IF(J8="","",INDEX(Data_Area,MATCH(J8,Num_Data,0),3))</f>
      </c>
      <c r="L8" s="27"/>
      <c r="M8" s="23">
        <f>IF(L8="","",INDEX(Data_Area,MATCH(L8,Num_Data,0),3))</f>
      </c>
      <c r="N8" s="27"/>
      <c r="O8" s="23">
        <f>IF(N8="","",INDEX(Data_Area,MATCH(N8,Num_Data,0),3))</f>
      </c>
    </row>
    <row r="9" spans="2:15" ht="13.5">
      <c r="B9" s="24"/>
      <c r="C9" s="25">
        <f>IF(B8="","",INDEX(Data_Area,MATCH(B8,Num_Data,0),2))</f>
      </c>
      <c r="D9" s="24"/>
      <c r="E9" s="25">
        <f>IF(D8="","",INDEX(Data_Area,MATCH(D8,Num_Data,0),2))</f>
      </c>
      <c r="F9" s="24"/>
      <c r="G9" s="25">
        <f>IF(F8="","",INDEX(Data_Area,MATCH(F8,Num_Data,0),2))</f>
      </c>
      <c r="H9" s="24"/>
      <c r="I9" s="25">
        <f>IF(H8="","",INDEX(Data_Area,MATCH(H8,Num_Data,0),2))</f>
      </c>
      <c r="J9" s="24"/>
      <c r="K9" s="25">
        <f>IF(J8="","",INDEX(Data_Area,MATCH(J8,Num_Data,0),2))</f>
      </c>
      <c r="L9" s="24"/>
      <c r="M9" s="25">
        <f>IF(L8="","",INDEX(Data_Area,MATCH(L8,Num_Data,0),2))</f>
      </c>
      <c r="N9" s="24"/>
      <c r="O9" s="25">
        <f>IF(N8="","",INDEX(Data_Area,MATCH(N8,Num_Data,0),2))</f>
      </c>
    </row>
    <row r="10" spans="2:15" ht="13.5">
      <c r="B10" s="27"/>
      <c r="C10" s="23">
        <f>IF(B10="","",INDEX(Data_Area,MATCH(B10,Num_Data,0),3))</f>
      </c>
      <c r="D10" s="27"/>
      <c r="E10" s="23">
        <f>IF(D10="","",INDEX(Data_Area,MATCH(D10,Num_Data,0),3))</f>
      </c>
      <c r="F10" s="27"/>
      <c r="G10" s="23">
        <f>IF(F10="","",INDEX(Data_Area,MATCH(F10,Num_Data,0),3))</f>
      </c>
      <c r="H10" s="27"/>
      <c r="I10" s="23">
        <f>IF(H10="","",INDEX(Data_Area,MATCH(H10,Num_Data,0),3))</f>
      </c>
      <c r="J10" s="27"/>
      <c r="K10" s="23">
        <f>IF(J10="","",INDEX(Data_Area,MATCH(J10,Num_Data,0),3))</f>
      </c>
      <c r="L10" s="27"/>
      <c r="M10" s="23">
        <f>IF(L10="","",INDEX(Data_Area,MATCH(L10,Num_Data,0),3))</f>
      </c>
      <c r="N10" s="27"/>
      <c r="O10" s="23">
        <f>IF(N10="","",INDEX(Data_Area,MATCH(N10,Num_Data,0),3))</f>
      </c>
    </row>
    <row r="11" spans="2:15" ht="13.5">
      <c r="B11" s="24"/>
      <c r="C11" s="25">
        <f>IF(B10="","",INDEX(Data_Area,MATCH(B10,Num_Data,0),2))</f>
      </c>
      <c r="D11" s="24"/>
      <c r="E11" s="25">
        <f>IF(D10="","",INDEX(Data_Area,MATCH(D10,Num_Data,0),2))</f>
      </c>
      <c r="F11" s="24"/>
      <c r="G11" s="25">
        <f>IF(F10="","",INDEX(Data_Area,MATCH(F10,Num_Data,0),2))</f>
      </c>
      <c r="H11" s="24"/>
      <c r="I11" s="25">
        <f>IF(H10="","",INDEX(Data_Area,MATCH(H10,Num_Data,0),2))</f>
      </c>
      <c r="J11" s="24"/>
      <c r="K11" s="25">
        <f>IF(J10="","",INDEX(Data_Area,MATCH(J10,Num_Data,0),2))</f>
      </c>
      <c r="L11" s="24"/>
      <c r="M11" s="25">
        <f>IF(L10="","",INDEX(Data_Area,MATCH(L10,Num_Data,0),2))</f>
      </c>
      <c r="N11" s="24"/>
      <c r="O11" s="25">
        <f>IF(N10="","",INDEX(Data_Area,MATCH(N10,Num_Data,0),2))</f>
      </c>
    </row>
    <row r="12" spans="2:15" ht="13.5">
      <c r="B12" s="27"/>
      <c r="C12" s="23">
        <f>IF(B12="","",INDEX(Data_Area,MATCH(B12,Num_Data,0),3))</f>
      </c>
      <c r="D12" s="27"/>
      <c r="E12" s="23">
        <f>IF(D12="","",INDEX(Data_Area,MATCH(D12,Num_Data,0),3))</f>
      </c>
      <c r="F12" s="27"/>
      <c r="G12" s="23">
        <f>IF(F12="","",INDEX(Data_Area,MATCH(F12,Num_Data,0),3))</f>
      </c>
      <c r="H12" s="27"/>
      <c r="I12" s="23">
        <f>IF(H12="","",INDEX(Data_Area,MATCH(H12,Num_Data,0),3))</f>
      </c>
      <c r="J12" s="27"/>
      <c r="K12" s="23">
        <f>IF(J12="","",INDEX(Data_Area,MATCH(J12,Num_Data,0),3))</f>
      </c>
      <c r="L12" s="27"/>
      <c r="M12" s="23">
        <f>IF(L12="","",INDEX(Data_Area,MATCH(L12,Num_Data,0),3))</f>
      </c>
      <c r="N12" s="27"/>
      <c r="O12" s="23">
        <f>IF(N12="","",INDEX(Data_Area,MATCH(N12,Num_Data,0),3))</f>
      </c>
    </row>
    <row r="13" spans="2:15" ht="13.5">
      <c r="B13" s="24"/>
      <c r="C13" s="25">
        <f>IF(B12="","",INDEX(Data_Area,MATCH(B12,Num_Data,0),2))</f>
      </c>
      <c r="D13" s="24"/>
      <c r="E13" s="25">
        <f>IF(D12="","",INDEX(Data_Area,MATCH(D12,Num_Data,0),2))</f>
      </c>
      <c r="F13" s="24"/>
      <c r="G13" s="25">
        <f>IF(F12="","",INDEX(Data_Area,MATCH(F12,Num_Data,0),2))</f>
      </c>
      <c r="H13" s="24"/>
      <c r="I13" s="25">
        <f>IF(H12="","",INDEX(Data_Area,MATCH(H12,Num_Data,0),2))</f>
      </c>
      <c r="J13" s="24"/>
      <c r="K13" s="25">
        <f>IF(J12="","",INDEX(Data_Area,MATCH(J12,Num_Data,0),2))</f>
      </c>
      <c r="L13" s="24"/>
      <c r="M13" s="25">
        <f>IF(L12="","",INDEX(Data_Area,MATCH(L12,Num_Data,0),2))</f>
      </c>
      <c r="N13" s="24"/>
      <c r="O13" s="25">
        <f>IF(N12="","",INDEX(Data_Area,MATCH(N12,Num_Data,0),2))</f>
      </c>
    </row>
    <row r="14" spans="2:15" ht="12.75" customHeight="1">
      <c r="B14" s="27"/>
      <c r="C14" s="23">
        <f>IF(B14="","",INDEX(Data_Area,MATCH(B14,Num_Data,0),3))</f>
      </c>
      <c r="D14" s="27"/>
      <c r="E14" s="23">
        <f>IF(D14="","",INDEX(Data_Area,MATCH(D14,Num_Data,0),3))</f>
      </c>
      <c r="F14" s="27"/>
      <c r="G14" s="23">
        <f>IF(F14="","",INDEX(Data_Area,MATCH(F14,Num_Data,0),3))</f>
      </c>
      <c r="H14" s="27"/>
      <c r="I14" s="23">
        <f>IF(H14="","",INDEX(Data_Area,MATCH(H14,Num_Data,0),3))</f>
      </c>
      <c r="J14" s="27"/>
      <c r="K14" s="23">
        <f>IF(J14="","",INDEX(Data_Area,MATCH(J14,Num_Data,0),3))</f>
      </c>
      <c r="L14" s="27"/>
      <c r="M14" s="23">
        <f>IF(L14="","",INDEX(Data_Area,MATCH(L14,Num_Data,0),3))</f>
      </c>
      <c r="N14" s="27"/>
      <c r="O14" s="23">
        <f>IF(N14="","",INDEX(Data_Area,MATCH(N14,Num_Data,0),3))</f>
      </c>
    </row>
    <row r="15" spans="2:15" ht="13.5">
      <c r="B15" s="24"/>
      <c r="C15" s="25">
        <f>IF(B14="","",INDEX(Data_Area,MATCH(B14,Num_Data,0),2))</f>
      </c>
      <c r="D15" s="24"/>
      <c r="E15" s="25">
        <f>IF(D14="","",INDEX(Data_Area,MATCH(D14,Num_Data,0),2))</f>
      </c>
      <c r="F15" s="24"/>
      <c r="G15" s="25">
        <f>IF(F14="","",INDEX(Data_Area,MATCH(F14,Num_Data,0),2))</f>
      </c>
      <c r="H15" s="24"/>
      <c r="I15" s="25">
        <f>IF(H14="","",INDEX(Data_Area,MATCH(H14,Num_Data,0),2))</f>
      </c>
      <c r="J15" s="24"/>
      <c r="K15" s="25">
        <f>IF(J14="","",INDEX(Data_Area,MATCH(J14,Num_Data,0),2))</f>
      </c>
      <c r="L15" s="24"/>
      <c r="M15" s="25">
        <f>IF(L14="","",INDEX(Data_Area,MATCH(L14,Num_Data,0),2))</f>
      </c>
      <c r="N15" s="24"/>
      <c r="O15" s="25">
        <f>IF(N14="","",INDEX(Data_Area,MATCH(N14,Num_Data,0),2))</f>
      </c>
    </row>
  </sheetData>
  <sheetProtection sheet="1" objects="1" scenarios="1" selectLockedCells="1"/>
  <dataValidations count="1">
    <dataValidation type="list" allowBlank="1" showInputMessage="1" showErrorMessage="1" sqref="B2 D2 F2 H2 J2 L2 N2 B4 D4 F4 H4 J4 L4 N4 B6 D6 F6 H6 J6 L6 N6 B8 D8 F8 H8 J8 L8 N8 B10 D10 F10 H10 J10 L10 N10 B12 D12 F12 H12 J12 L12 N12 B14 D14 F14 H14 J14 L14 N14">
      <formula1>Num_Data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Sakae</cp:lastModifiedBy>
  <cp:lastPrinted>2009-03-23T00:50:46Z</cp:lastPrinted>
  <dcterms:created xsi:type="dcterms:W3CDTF">2009-03-22T23:51:33Z</dcterms:created>
  <dcterms:modified xsi:type="dcterms:W3CDTF">2009-03-26T09:03:25Z</dcterms:modified>
  <cp:category/>
  <cp:version/>
  <cp:contentType/>
  <cp:contentStatus/>
</cp:coreProperties>
</file>