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390" windowHeight="7980" activeTab="0"/>
  </bookViews>
  <sheets>
    <sheet name="データ" sheetId="1" r:id="rId1"/>
    <sheet name="検索" sheetId="2" r:id="rId2"/>
  </sheets>
  <definedNames>
    <definedName name="Area_Name">'データ'!$B$1:$E$1</definedName>
    <definedName name="Data_Area">'データ'!$B$2:$D$41</definedName>
    <definedName name="N_Data">'検索'!$B$2</definedName>
    <definedName name="Num_Data">'データ'!$F$2:$F$41</definedName>
    <definedName name="Select">'検索'!$C$2</definedName>
    <definedName name="T_Data">'検索'!$E$2</definedName>
  </definedNames>
  <calcPr fullCalcOnLoad="1"/>
</workbook>
</file>

<file path=xl/sharedStrings.xml><?xml version="1.0" encoding="utf-8"?>
<sst xmlns="http://schemas.openxmlformats.org/spreadsheetml/2006/main" count="34" uniqueCount="25">
  <si>
    <t>No.</t>
  </si>
  <si>
    <t>氏名</t>
  </si>
  <si>
    <t>住所</t>
  </si>
  <si>
    <t>小矢部　翔</t>
  </si>
  <si>
    <t>東京都荒川区町屋</t>
  </si>
  <si>
    <t>庄川　武士</t>
  </si>
  <si>
    <t>千葉県千葉市稲毛区天台</t>
  </si>
  <si>
    <t>神通　怜奈</t>
  </si>
  <si>
    <t>茨城県取手市井野</t>
  </si>
  <si>
    <t>常願寺　幸子</t>
  </si>
  <si>
    <t>神奈川県鎌倉市山ノ内</t>
  </si>
  <si>
    <t>早月　さゆり</t>
  </si>
  <si>
    <t>京都府京都市左京区鞍馬貴船町</t>
  </si>
  <si>
    <t>片貝　修吾</t>
  </si>
  <si>
    <t>北海道札幌市白石区中央三条</t>
  </si>
  <si>
    <t>黒部　駿司</t>
  </si>
  <si>
    <t>埼玉県川越市広栄町</t>
  </si>
  <si>
    <t>性別</t>
  </si>
  <si>
    <t>男</t>
  </si>
  <si>
    <t>女</t>
  </si>
  <si>
    <t>が含まれる</t>
  </si>
  <si>
    <t>性別</t>
  </si>
  <si>
    <t>すべて</t>
  </si>
  <si>
    <t>県</t>
  </si>
  <si>
    <t>作業列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</si>
</sst>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4" borderId="23" xfId="0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1" borderId="23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125" style="0" bestFit="1" customWidth="1"/>
    <col min="2" max="2" width="12.375" style="0" bestFit="1" customWidth="1"/>
    <col min="3" max="3" width="5.25390625" style="0" bestFit="1" customWidth="1"/>
    <col min="4" max="4" width="29.625" style="0" bestFit="1" customWidth="1"/>
  </cols>
  <sheetData>
    <row r="1" spans="1:6" ht="13.5">
      <c r="A1" s="29" t="s">
        <v>0</v>
      </c>
      <c r="B1" s="28" t="s">
        <v>1</v>
      </c>
      <c r="C1" s="27" t="s">
        <v>17</v>
      </c>
      <c r="D1" s="20" t="s">
        <v>2</v>
      </c>
      <c r="E1" s="13" t="s">
        <v>22</v>
      </c>
      <c r="F1" s="13" t="s">
        <v>24</v>
      </c>
    </row>
    <row r="2" spans="1:6" ht="13.5">
      <c r="A2" s="1">
        <v>1</v>
      </c>
      <c r="B2" s="4" t="s">
        <v>3</v>
      </c>
      <c r="C2" s="5" t="s">
        <v>18</v>
      </c>
      <c r="D2" s="6" t="s">
        <v>4</v>
      </c>
      <c r="E2" t="str">
        <f>CONCATENATE(B2,C2,D2)</f>
        <v>小矢部　翔男東京都荒川区町屋</v>
      </c>
      <c r="F2">
        <f aca="true" t="shared" si="0" ref="F2:F41">IF(T_Data="","",IF(ISERROR(FIND(T_Data,INDEX(B2:E2,1,N_Data))),"",A2))</f>
      </c>
    </row>
    <row r="3" spans="1:6" ht="13.5">
      <c r="A3" s="2">
        <v>2</v>
      </c>
      <c r="B3" s="7" t="s">
        <v>5</v>
      </c>
      <c r="C3" s="8" t="s">
        <v>18</v>
      </c>
      <c r="D3" s="9" t="s">
        <v>6</v>
      </c>
      <c r="E3" t="str">
        <f aca="true" t="shared" si="1" ref="E3:E41">CONCATENATE(B3,C3,D3)</f>
        <v>庄川　武士男千葉県千葉市稲毛区天台</v>
      </c>
      <c r="F3">
        <f t="shared" si="0"/>
        <v>2</v>
      </c>
    </row>
    <row r="4" spans="1:6" ht="13.5">
      <c r="A4" s="2">
        <v>3</v>
      </c>
      <c r="B4" s="7" t="s">
        <v>7</v>
      </c>
      <c r="C4" s="8" t="s">
        <v>19</v>
      </c>
      <c r="D4" s="9" t="s">
        <v>8</v>
      </c>
      <c r="E4" t="str">
        <f t="shared" si="1"/>
        <v>神通　怜奈女茨城県取手市井野</v>
      </c>
      <c r="F4">
        <f t="shared" si="0"/>
        <v>3</v>
      </c>
    </row>
    <row r="5" spans="1:6" ht="13.5">
      <c r="A5" s="2">
        <v>4</v>
      </c>
      <c r="B5" s="7" t="s">
        <v>9</v>
      </c>
      <c r="C5" s="8" t="s">
        <v>19</v>
      </c>
      <c r="D5" s="9" t="s">
        <v>10</v>
      </c>
      <c r="E5" t="str">
        <f t="shared" si="1"/>
        <v>常願寺　幸子女神奈川県鎌倉市山ノ内</v>
      </c>
      <c r="F5">
        <f t="shared" si="0"/>
        <v>4</v>
      </c>
    </row>
    <row r="6" spans="1:6" ht="13.5">
      <c r="A6" s="3">
        <v>5</v>
      </c>
      <c r="B6" s="10" t="s">
        <v>11</v>
      </c>
      <c r="C6" s="11" t="s">
        <v>19</v>
      </c>
      <c r="D6" s="12" t="s">
        <v>12</v>
      </c>
      <c r="E6" t="str">
        <f t="shared" si="1"/>
        <v>早月　さゆり女京都府京都市左京区鞍馬貴船町</v>
      </c>
      <c r="F6">
        <f t="shared" si="0"/>
      </c>
    </row>
    <row r="7" spans="1:6" ht="13.5">
      <c r="A7" s="1">
        <v>6</v>
      </c>
      <c r="B7" s="4" t="s">
        <v>13</v>
      </c>
      <c r="C7" s="5" t="s">
        <v>18</v>
      </c>
      <c r="D7" s="6" t="s">
        <v>14</v>
      </c>
      <c r="E7" t="str">
        <f t="shared" si="1"/>
        <v>片貝　修吾男北海道札幌市白石区中央三条</v>
      </c>
      <c r="F7">
        <f t="shared" si="0"/>
      </c>
    </row>
    <row r="8" spans="1:6" ht="13.5">
      <c r="A8" s="2">
        <v>7</v>
      </c>
      <c r="B8" s="7" t="s">
        <v>15</v>
      </c>
      <c r="C8" s="8" t="s">
        <v>18</v>
      </c>
      <c r="D8" s="9" t="s">
        <v>16</v>
      </c>
      <c r="E8" t="str">
        <f t="shared" si="1"/>
        <v>黒部　駿司男埼玉県川越市広栄町</v>
      </c>
      <c r="F8">
        <f t="shared" si="0"/>
        <v>7</v>
      </c>
    </row>
    <row r="9" spans="1:6" ht="13.5">
      <c r="A9" s="2">
        <v>8</v>
      </c>
      <c r="B9" s="7"/>
      <c r="C9" s="8"/>
      <c r="D9" s="9"/>
      <c r="E9">
        <f t="shared" si="1"/>
      </c>
      <c r="F9">
        <f t="shared" si="0"/>
      </c>
    </row>
    <row r="10" spans="1:6" ht="13.5">
      <c r="A10" s="2">
        <v>9</v>
      </c>
      <c r="B10" s="7"/>
      <c r="C10" s="8"/>
      <c r="D10" s="9"/>
      <c r="E10">
        <f t="shared" si="1"/>
      </c>
      <c r="F10">
        <f t="shared" si="0"/>
      </c>
    </row>
    <row r="11" spans="1:6" ht="13.5">
      <c r="A11" s="3">
        <v>10</v>
      </c>
      <c r="B11" s="10"/>
      <c r="C11" s="11"/>
      <c r="D11" s="12"/>
      <c r="E11">
        <f t="shared" si="1"/>
      </c>
      <c r="F11">
        <f t="shared" si="0"/>
      </c>
    </row>
    <row r="12" spans="1:6" ht="13.5">
      <c r="A12" s="1">
        <v>11</v>
      </c>
      <c r="B12" s="4"/>
      <c r="C12" s="5"/>
      <c r="D12" s="6"/>
      <c r="E12">
        <f t="shared" si="1"/>
      </c>
      <c r="F12">
        <f t="shared" si="0"/>
      </c>
    </row>
    <row r="13" spans="1:6" ht="13.5">
      <c r="A13" s="2">
        <v>12</v>
      </c>
      <c r="B13" s="7"/>
      <c r="C13" s="8"/>
      <c r="D13" s="9"/>
      <c r="E13">
        <f t="shared" si="1"/>
      </c>
      <c r="F13">
        <f t="shared" si="0"/>
      </c>
    </row>
    <row r="14" spans="1:6" ht="13.5">
      <c r="A14" s="2">
        <v>13</v>
      </c>
      <c r="B14" s="7"/>
      <c r="C14" s="8"/>
      <c r="D14" s="9"/>
      <c r="E14">
        <f t="shared" si="1"/>
      </c>
      <c r="F14">
        <f t="shared" si="0"/>
      </c>
    </row>
    <row r="15" spans="1:6" ht="13.5">
      <c r="A15" s="2">
        <v>14</v>
      </c>
      <c r="B15" s="7"/>
      <c r="C15" s="8"/>
      <c r="D15" s="9"/>
      <c r="E15">
        <f t="shared" si="1"/>
      </c>
      <c r="F15">
        <f t="shared" si="0"/>
      </c>
    </row>
    <row r="16" spans="1:6" ht="13.5">
      <c r="A16" s="3">
        <v>15</v>
      </c>
      <c r="B16" s="10"/>
      <c r="C16" s="11"/>
      <c r="D16" s="12"/>
      <c r="E16">
        <f t="shared" si="1"/>
      </c>
      <c r="F16">
        <f t="shared" si="0"/>
      </c>
    </row>
    <row r="17" spans="1:6" ht="13.5">
      <c r="A17" s="1">
        <v>16</v>
      </c>
      <c r="B17" s="4"/>
      <c r="C17" s="5"/>
      <c r="D17" s="6"/>
      <c r="E17">
        <f t="shared" si="1"/>
      </c>
      <c r="F17">
        <f t="shared" si="0"/>
      </c>
    </row>
    <row r="18" spans="1:6" ht="13.5">
      <c r="A18" s="2">
        <v>17</v>
      </c>
      <c r="B18" s="7"/>
      <c r="C18" s="8"/>
      <c r="D18" s="9"/>
      <c r="E18">
        <f t="shared" si="1"/>
      </c>
      <c r="F18">
        <f t="shared" si="0"/>
      </c>
    </row>
    <row r="19" spans="1:6" ht="13.5">
      <c r="A19" s="2">
        <v>18</v>
      </c>
      <c r="B19" s="7"/>
      <c r="C19" s="8"/>
      <c r="D19" s="9"/>
      <c r="E19">
        <f t="shared" si="1"/>
      </c>
      <c r="F19">
        <f t="shared" si="0"/>
      </c>
    </row>
    <row r="20" spans="1:6" ht="13.5">
      <c r="A20" s="2">
        <v>19</v>
      </c>
      <c r="B20" s="7"/>
      <c r="C20" s="8"/>
      <c r="D20" s="9"/>
      <c r="E20">
        <f t="shared" si="1"/>
      </c>
      <c r="F20">
        <f t="shared" si="0"/>
      </c>
    </row>
    <row r="21" spans="1:6" ht="13.5">
      <c r="A21" s="3">
        <v>20</v>
      </c>
      <c r="B21" s="10"/>
      <c r="C21" s="11"/>
      <c r="D21" s="12"/>
      <c r="E21">
        <f t="shared" si="1"/>
      </c>
      <c r="F21">
        <f t="shared" si="0"/>
      </c>
    </row>
    <row r="22" spans="1:6" ht="13.5">
      <c r="A22" s="1">
        <v>21</v>
      </c>
      <c r="B22" s="4"/>
      <c r="C22" s="5"/>
      <c r="D22" s="6"/>
      <c r="E22">
        <f t="shared" si="1"/>
      </c>
      <c r="F22">
        <f t="shared" si="0"/>
      </c>
    </row>
    <row r="23" spans="1:6" ht="13.5">
      <c r="A23" s="2">
        <v>22</v>
      </c>
      <c r="B23" s="7"/>
      <c r="C23" s="8"/>
      <c r="D23" s="9"/>
      <c r="E23">
        <f t="shared" si="1"/>
      </c>
      <c r="F23">
        <f t="shared" si="0"/>
      </c>
    </row>
    <row r="24" spans="1:6" ht="13.5">
      <c r="A24" s="2">
        <v>23</v>
      </c>
      <c r="B24" s="7"/>
      <c r="C24" s="8"/>
      <c r="D24" s="9"/>
      <c r="E24">
        <f t="shared" si="1"/>
      </c>
      <c r="F24">
        <f t="shared" si="0"/>
      </c>
    </row>
    <row r="25" spans="1:6" ht="13.5">
      <c r="A25" s="2">
        <v>24</v>
      </c>
      <c r="B25" s="7"/>
      <c r="C25" s="8"/>
      <c r="D25" s="9"/>
      <c r="E25">
        <f t="shared" si="1"/>
      </c>
      <c r="F25">
        <f t="shared" si="0"/>
      </c>
    </row>
    <row r="26" spans="1:6" ht="13.5">
      <c r="A26" s="3">
        <v>25</v>
      </c>
      <c r="B26" s="10"/>
      <c r="C26" s="11"/>
      <c r="D26" s="12"/>
      <c r="E26">
        <f t="shared" si="1"/>
      </c>
      <c r="F26">
        <f t="shared" si="0"/>
      </c>
    </row>
    <row r="27" spans="1:6" ht="13.5">
      <c r="A27" s="1">
        <v>26</v>
      </c>
      <c r="B27" s="4"/>
      <c r="C27" s="5"/>
      <c r="D27" s="6"/>
      <c r="E27">
        <f t="shared" si="1"/>
      </c>
      <c r="F27">
        <f t="shared" si="0"/>
      </c>
    </row>
    <row r="28" spans="1:6" ht="13.5">
      <c r="A28" s="2">
        <v>27</v>
      </c>
      <c r="B28" s="7"/>
      <c r="C28" s="8"/>
      <c r="D28" s="9"/>
      <c r="E28">
        <f t="shared" si="1"/>
      </c>
      <c r="F28">
        <f t="shared" si="0"/>
      </c>
    </row>
    <row r="29" spans="1:6" ht="13.5">
      <c r="A29" s="2">
        <v>28</v>
      </c>
      <c r="B29" s="7"/>
      <c r="C29" s="8"/>
      <c r="D29" s="9"/>
      <c r="E29">
        <f t="shared" si="1"/>
      </c>
      <c r="F29">
        <f t="shared" si="0"/>
      </c>
    </row>
    <row r="30" spans="1:6" ht="13.5">
      <c r="A30" s="2">
        <v>29</v>
      </c>
      <c r="B30" s="7"/>
      <c r="C30" s="8"/>
      <c r="D30" s="9"/>
      <c r="E30">
        <f t="shared" si="1"/>
      </c>
      <c r="F30">
        <f t="shared" si="0"/>
      </c>
    </row>
    <row r="31" spans="1:6" ht="13.5">
      <c r="A31" s="3">
        <v>30</v>
      </c>
      <c r="B31" s="10"/>
      <c r="C31" s="11"/>
      <c r="D31" s="12"/>
      <c r="E31">
        <f t="shared" si="1"/>
      </c>
      <c r="F31">
        <f t="shared" si="0"/>
      </c>
    </row>
    <row r="32" spans="1:6" ht="13.5">
      <c r="A32" s="1">
        <v>31</v>
      </c>
      <c r="B32" s="4"/>
      <c r="C32" s="5"/>
      <c r="D32" s="6"/>
      <c r="E32">
        <f t="shared" si="1"/>
      </c>
      <c r="F32">
        <f t="shared" si="0"/>
      </c>
    </row>
    <row r="33" spans="1:6" ht="13.5">
      <c r="A33" s="2">
        <v>32</v>
      </c>
      <c r="B33" s="7"/>
      <c r="C33" s="8"/>
      <c r="D33" s="9"/>
      <c r="E33">
        <f t="shared" si="1"/>
      </c>
      <c r="F33">
        <f t="shared" si="0"/>
      </c>
    </row>
    <row r="34" spans="1:6" ht="13.5">
      <c r="A34" s="2">
        <v>33</v>
      </c>
      <c r="B34" s="7"/>
      <c r="C34" s="8"/>
      <c r="D34" s="9"/>
      <c r="E34">
        <f t="shared" si="1"/>
      </c>
      <c r="F34">
        <f t="shared" si="0"/>
      </c>
    </row>
    <row r="35" spans="1:6" ht="13.5">
      <c r="A35" s="2">
        <v>34</v>
      </c>
      <c r="B35" s="7"/>
      <c r="C35" s="8"/>
      <c r="D35" s="9"/>
      <c r="E35">
        <f t="shared" si="1"/>
      </c>
      <c r="F35">
        <f t="shared" si="0"/>
      </c>
    </row>
    <row r="36" spans="1:6" ht="13.5">
      <c r="A36" s="3">
        <v>35</v>
      </c>
      <c r="B36" s="10"/>
      <c r="C36" s="11"/>
      <c r="D36" s="12"/>
      <c r="E36">
        <f t="shared" si="1"/>
      </c>
      <c r="F36">
        <f t="shared" si="0"/>
      </c>
    </row>
    <row r="37" spans="1:6" ht="13.5">
      <c r="A37" s="1">
        <v>36</v>
      </c>
      <c r="B37" s="4"/>
      <c r="C37" s="5"/>
      <c r="D37" s="6"/>
      <c r="E37">
        <f t="shared" si="1"/>
      </c>
      <c r="F37">
        <f t="shared" si="0"/>
      </c>
    </row>
    <row r="38" spans="1:6" ht="13.5">
      <c r="A38" s="2">
        <v>37</v>
      </c>
      <c r="B38" s="7"/>
      <c r="C38" s="8"/>
      <c r="D38" s="9"/>
      <c r="E38">
        <f t="shared" si="1"/>
      </c>
      <c r="F38">
        <f t="shared" si="0"/>
      </c>
    </row>
    <row r="39" spans="1:6" ht="13.5">
      <c r="A39" s="2">
        <v>38</v>
      </c>
      <c r="B39" s="7"/>
      <c r="C39" s="8"/>
      <c r="D39" s="9"/>
      <c r="E39">
        <f t="shared" si="1"/>
      </c>
      <c r="F39">
        <f t="shared" si="0"/>
      </c>
    </row>
    <row r="40" spans="1:6" ht="13.5">
      <c r="A40" s="2">
        <v>39</v>
      </c>
      <c r="B40" s="7"/>
      <c r="C40" s="8"/>
      <c r="D40" s="9"/>
      <c r="E40">
        <f t="shared" si="1"/>
      </c>
      <c r="F40">
        <f t="shared" si="0"/>
      </c>
    </row>
    <row r="41" spans="1:6" ht="13.5">
      <c r="A41" s="3">
        <v>40</v>
      </c>
      <c r="B41" s="10"/>
      <c r="C41" s="11"/>
      <c r="D41" s="12"/>
      <c r="E41">
        <f t="shared" si="1"/>
      </c>
      <c r="F41">
        <f t="shared" si="0"/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4.50390625" style="0" customWidth="1"/>
    <col min="2" max="2" width="4.125" style="0" bestFit="1" customWidth="1"/>
    <col min="3" max="3" width="12.375" style="0" bestFit="1" customWidth="1"/>
    <col min="4" max="4" width="5.25390625" style="0" bestFit="1" customWidth="1"/>
    <col min="5" max="5" width="12.375" style="0" customWidth="1"/>
    <col min="6" max="6" width="17.25390625" style="0" customWidth="1"/>
  </cols>
  <sheetData>
    <row r="2" spans="2:6" ht="13.5">
      <c r="B2" s="21">
        <f>IF(Select="",4,MATCH(Select,Area_Name,0))</f>
        <v>3</v>
      </c>
      <c r="C2" s="30" t="s">
        <v>2</v>
      </c>
      <c r="D2" s="25" t="str">
        <f>IF($C$2="","","に")</f>
        <v>に</v>
      </c>
      <c r="E2" s="26" t="s">
        <v>23</v>
      </c>
      <c r="F2" t="s">
        <v>20</v>
      </c>
    </row>
    <row r="4" spans="2:6" ht="13.5">
      <c r="B4" s="29" t="s">
        <v>0</v>
      </c>
      <c r="C4" s="28" t="s">
        <v>1</v>
      </c>
      <c r="D4" s="27" t="s">
        <v>21</v>
      </c>
      <c r="E4" s="35" t="s">
        <v>2</v>
      </c>
      <c r="F4" s="36"/>
    </row>
    <row r="5" spans="2:6" ht="13.5">
      <c r="B5" s="1">
        <v>1</v>
      </c>
      <c r="C5" s="14" t="str">
        <f aca="true" t="shared" si="0" ref="C5:C44">IF(ISERROR(SMALL(Num_Data,$B5)),"",INDEX(Data_Area,SMALL(Num_Data,$B5),1))</f>
        <v>庄川　武士</v>
      </c>
      <c r="D5" s="22" t="str">
        <f aca="true" t="shared" si="1" ref="D5:D44">IF(ISERROR(SMALL(Num_Data,$B5)),"",INDEX(Data_Area,SMALL(Num_Data,$B5),2))</f>
        <v>男</v>
      </c>
      <c r="E5" s="37" t="str">
        <f aca="true" t="shared" si="2" ref="E5:E44">IF(ISERROR(SMALL(Num_Data,$B5)),"",INDEX(Data_Area,SMALL(Num_Data,$B5),3))</f>
        <v>千葉県千葉市稲毛区天台</v>
      </c>
      <c r="F5" s="38" t="str">
        <f aca="true" t="shared" si="3" ref="F5:F44">IF(T_Data="","",IF(ISERROR(SMALL(Num_Data,$B5)),"",INDEX(Data_Area,SMALL(Num_Data,$B5),1)))</f>
        <v>庄川　武士</v>
      </c>
    </row>
    <row r="6" spans="2:6" ht="13.5">
      <c r="B6" s="2">
        <v>2</v>
      </c>
      <c r="C6" s="16" t="str">
        <f t="shared" si="0"/>
        <v>神通　怜奈</v>
      </c>
      <c r="D6" s="23" t="str">
        <f t="shared" si="1"/>
        <v>女</v>
      </c>
      <c r="E6" s="31" t="str">
        <f t="shared" si="2"/>
        <v>茨城県取手市井野</v>
      </c>
      <c r="F6" s="32" t="str">
        <f t="shared" si="3"/>
        <v>神通　怜奈</v>
      </c>
    </row>
    <row r="7" spans="2:6" ht="13.5">
      <c r="B7" s="2">
        <v>3</v>
      </c>
      <c r="C7" s="16" t="str">
        <f t="shared" si="0"/>
        <v>常願寺　幸子</v>
      </c>
      <c r="D7" s="23" t="str">
        <f t="shared" si="1"/>
        <v>女</v>
      </c>
      <c r="E7" s="39" t="str">
        <f t="shared" si="2"/>
        <v>神奈川県鎌倉市山ノ内</v>
      </c>
      <c r="F7" s="40" t="str">
        <f t="shared" si="3"/>
        <v>常願寺　幸子</v>
      </c>
    </row>
    <row r="8" spans="2:6" ht="13.5">
      <c r="B8" s="2">
        <v>4</v>
      </c>
      <c r="C8" s="16" t="str">
        <f t="shared" si="0"/>
        <v>黒部　駿司</v>
      </c>
      <c r="D8" s="23" t="str">
        <f t="shared" si="1"/>
        <v>男</v>
      </c>
      <c r="E8" s="31" t="str">
        <f t="shared" si="2"/>
        <v>埼玉県川越市広栄町</v>
      </c>
      <c r="F8" s="32" t="str">
        <f t="shared" si="3"/>
        <v>黒部　駿司</v>
      </c>
    </row>
    <row r="9" spans="2:6" ht="13.5">
      <c r="B9" s="3">
        <v>5</v>
      </c>
      <c r="C9" s="18">
        <f t="shared" si="0"/>
      </c>
      <c r="D9" s="24">
        <f t="shared" si="1"/>
      </c>
      <c r="E9" s="33">
        <f t="shared" si="2"/>
      </c>
      <c r="F9" s="34">
        <f t="shared" si="3"/>
      </c>
    </row>
    <row r="10" spans="2:6" ht="13.5">
      <c r="B10" s="1">
        <v>6</v>
      </c>
      <c r="C10" s="14">
        <f t="shared" si="0"/>
      </c>
      <c r="D10" s="15">
        <f t="shared" si="1"/>
      </c>
      <c r="E10" s="37">
        <f t="shared" si="2"/>
      </c>
      <c r="F10" s="38">
        <f t="shared" si="3"/>
      </c>
    </row>
    <row r="11" spans="2:6" ht="13.5">
      <c r="B11" s="2">
        <v>7</v>
      </c>
      <c r="C11" s="16">
        <f t="shared" si="0"/>
      </c>
      <c r="D11" s="17">
        <f t="shared" si="1"/>
      </c>
      <c r="E11" s="31">
        <f t="shared" si="2"/>
      </c>
      <c r="F11" s="32">
        <f t="shared" si="3"/>
      </c>
    </row>
    <row r="12" spans="2:6" ht="13.5">
      <c r="B12" s="2">
        <v>8</v>
      </c>
      <c r="C12" s="16">
        <f t="shared" si="0"/>
      </c>
      <c r="D12" s="17">
        <f t="shared" si="1"/>
      </c>
      <c r="E12" s="39">
        <f t="shared" si="2"/>
      </c>
      <c r="F12" s="40">
        <f t="shared" si="3"/>
      </c>
    </row>
    <row r="13" spans="2:6" ht="13.5">
      <c r="B13" s="2">
        <v>9</v>
      </c>
      <c r="C13" s="16">
        <f t="shared" si="0"/>
      </c>
      <c r="D13" s="17">
        <f t="shared" si="1"/>
      </c>
      <c r="E13" s="31">
        <f t="shared" si="2"/>
      </c>
      <c r="F13" s="32">
        <f t="shared" si="3"/>
      </c>
    </row>
    <row r="14" spans="2:6" ht="13.5">
      <c r="B14" s="3">
        <v>10</v>
      </c>
      <c r="C14" s="18">
        <f t="shared" si="0"/>
      </c>
      <c r="D14" s="19">
        <f t="shared" si="1"/>
      </c>
      <c r="E14" s="33">
        <f t="shared" si="2"/>
      </c>
      <c r="F14" s="34">
        <f t="shared" si="3"/>
      </c>
    </row>
    <row r="15" spans="2:6" ht="13.5">
      <c r="B15" s="1">
        <v>11</v>
      </c>
      <c r="C15" s="14">
        <f t="shared" si="0"/>
      </c>
      <c r="D15" s="15">
        <f t="shared" si="1"/>
      </c>
      <c r="E15" s="37">
        <f t="shared" si="2"/>
      </c>
      <c r="F15" s="38">
        <f t="shared" si="3"/>
      </c>
    </row>
    <row r="16" spans="2:6" ht="13.5">
      <c r="B16" s="2">
        <v>12</v>
      </c>
      <c r="C16" s="16">
        <f t="shared" si="0"/>
      </c>
      <c r="D16" s="17">
        <f t="shared" si="1"/>
      </c>
      <c r="E16" s="31">
        <f t="shared" si="2"/>
      </c>
      <c r="F16" s="32">
        <f t="shared" si="3"/>
      </c>
    </row>
    <row r="17" spans="2:6" ht="13.5">
      <c r="B17" s="2">
        <v>13</v>
      </c>
      <c r="C17" s="16">
        <f t="shared" si="0"/>
      </c>
      <c r="D17" s="17">
        <f t="shared" si="1"/>
      </c>
      <c r="E17" s="39">
        <f t="shared" si="2"/>
      </c>
      <c r="F17" s="40">
        <f t="shared" si="3"/>
      </c>
    </row>
    <row r="18" spans="2:6" ht="13.5">
      <c r="B18" s="2">
        <v>14</v>
      </c>
      <c r="C18" s="16">
        <f t="shared" si="0"/>
      </c>
      <c r="D18" s="17">
        <f t="shared" si="1"/>
      </c>
      <c r="E18" s="31">
        <f t="shared" si="2"/>
      </c>
      <c r="F18" s="32">
        <f t="shared" si="3"/>
      </c>
    </row>
    <row r="19" spans="2:6" ht="13.5">
      <c r="B19" s="3">
        <v>15</v>
      </c>
      <c r="C19" s="18">
        <f t="shared" si="0"/>
      </c>
      <c r="D19" s="19">
        <f t="shared" si="1"/>
      </c>
      <c r="E19" s="33">
        <f t="shared" si="2"/>
      </c>
      <c r="F19" s="34">
        <f t="shared" si="3"/>
      </c>
    </row>
    <row r="20" spans="2:6" ht="13.5">
      <c r="B20" s="1">
        <v>16</v>
      </c>
      <c r="C20" s="14">
        <f t="shared" si="0"/>
      </c>
      <c r="D20" s="15">
        <f t="shared" si="1"/>
      </c>
      <c r="E20" s="37">
        <f t="shared" si="2"/>
      </c>
      <c r="F20" s="38">
        <f t="shared" si="3"/>
      </c>
    </row>
    <row r="21" spans="2:6" ht="13.5">
      <c r="B21" s="2">
        <v>17</v>
      </c>
      <c r="C21" s="16">
        <f t="shared" si="0"/>
      </c>
      <c r="D21" s="17">
        <f t="shared" si="1"/>
      </c>
      <c r="E21" s="31">
        <f t="shared" si="2"/>
      </c>
      <c r="F21" s="32">
        <f t="shared" si="3"/>
      </c>
    </row>
    <row r="22" spans="2:6" ht="13.5">
      <c r="B22" s="2">
        <v>18</v>
      </c>
      <c r="C22" s="16">
        <f t="shared" si="0"/>
      </c>
      <c r="D22" s="17">
        <f t="shared" si="1"/>
      </c>
      <c r="E22" s="39">
        <f t="shared" si="2"/>
      </c>
      <c r="F22" s="40">
        <f t="shared" si="3"/>
      </c>
    </row>
    <row r="23" spans="2:6" ht="13.5">
      <c r="B23" s="2">
        <v>19</v>
      </c>
      <c r="C23" s="16">
        <f t="shared" si="0"/>
      </c>
      <c r="D23" s="17">
        <f t="shared" si="1"/>
      </c>
      <c r="E23" s="31">
        <f t="shared" si="2"/>
      </c>
      <c r="F23" s="32">
        <f t="shared" si="3"/>
      </c>
    </row>
    <row r="24" spans="2:6" ht="13.5">
      <c r="B24" s="3">
        <v>20</v>
      </c>
      <c r="C24" s="18">
        <f t="shared" si="0"/>
      </c>
      <c r="D24" s="19">
        <f t="shared" si="1"/>
      </c>
      <c r="E24" s="33">
        <f t="shared" si="2"/>
      </c>
      <c r="F24" s="34">
        <f t="shared" si="3"/>
      </c>
    </row>
    <row r="25" spans="2:6" ht="13.5">
      <c r="B25" s="1">
        <v>21</v>
      </c>
      <c r="C25" s="14">
        <f t="shared" si="0"/>
      </c>
      <c r="D25" s="15">
        <f t="shared" si="1"/>
      </c>
      <c r="E25" s="37">
        <f t="shared" si="2"/>
      </c>
      <c r="F25" s="38">
        <f t="shared" si="3"/>
      </c>
    </row>
    <row r="26" spans="2:6" ht="13.5">
      <c r="B26" s="2">
        <v>22</v>
      </c>
      <c r="C26" s="16">
        <f t="shared" si="0"/>
      </c>
      <c r="D26" s="17">
        <f t="shared" si="1"/>
      </c>
      <c r="E26" s="31">
        <f t="shared" si="2"/>
      </c>
      <c r="F26" s="32">
        <f t="shared" si="3"/>
      </c>
    </row>
    <row r="27" spans="2:6" ht="13.5">
      <c r="B27" s="2">
        <v>23</v>
      </c>
      <c r="C27" s="16">
        <f t="shared" si="0"/>
      </c>
      <c r="D27" s="17">
        <f t="shared" si="1"/>
      </c>
      <c r="E27" s="39">
        <f t="shared" si="2"/>
      </c>
      <c r="F27" s="40">
        <f t="shared" si="3"/>
      </c>
    </row>
    <row r="28" spans="2:6" ht="13.5">
      <c r="B28" s="2">
        <v>24</v>
      </c>
      <c r="C28" s="16">
        <f t="shared" si="0"/>
      </c>
      <c r="D28" s="17">
        <f t="shared" si="1"/>
      </c>
      <c r="E28" s="31">
        <f t="shared" si="2"/>
      </c>
      <c r="F28" s="32">
        <f t="shared" si="3"/>
      </c>
    </row>
    <row r="29" spans="2:6" ht="13.5">
      <c r="B29" s="3">
        <v>25</v>
      </c>
      <c r="C29" s="18">
        <f t="shared" si="0"/>
      </c>
      <c r="D29" s="19">
        <f t="shared" si="1"/>
      </c>
      <c r="E29" s="33">
        <f t="shared" si="2"/>
      </c>
      <c r="F29" s="34">
        <f t="shared" si="3"/>
      </c>
    </row>
    <row r="30" spans="2:6" ht="13.5">
      <c r="B30" s="1">
        <v>26</v>
      </c>
      <c r="C30" s="14">
        <f t="shared" si="0"/>
      </c>
      <c r="D30" s="15">
        <f t="shared" si="1"/>
      </c>
      <c r="E30" s="37">
        <f t="shared" si="2"/>
      </c>
      <c r="F30" s="38">
        <f t="shared" si="3"/>
      </c>
    </row>
    <row r="31" spans="2:6" ht="13.5">
      <c r="B31" s="2">
        <v>27</v>
      </c>
      <c r="C31" s="16">
        <f t="shared" si="0"/>
      </c>
      <c r="D31" s="17">
        <f t="shared" si="1"/>
      </c>
      <c r="E31" s="31">
        <f t="shared" si="2"/>
      </c>
      <c r="F31" s="32">
        <f t="shared" si="3"/>
      </c>
    </row>
    <row r="32" spans="2:6" ht="13.5">
      <c r="B32" s="2">
        <v>28</v>
      </c>
      <c r="C32" s="16">
        <f t="shared" si="0"/>
      </c>
      <c r="D32" s="17">
        <f t="shared" si="1"/>
      </c>
      <c r="E32" s="39">
        <f t="shared" si="2"/>
      </c>
      <c r="F32" s="40">
        <f t="shared" si="3"/>
      </c>
    </row>
    <row r="33" spans="2:6" ht="13.5">
      <c r="B33" s="2">
        <v>29</v>
      </c>
      <c r="C33" s="16">
        <f t="shared" si="0"/>
      </c>
      <c r="D33" s="17">
        <f t="shared" si="1"/>
      </c>
      <c r="E33" s="31">
        <f t="shared" si="2"/>
      </c>
      <c r="F33" s="32">
        <f t="shared" si="3"/>
      </c>
    </row>
    <row r="34" spans="2:6" ht="13.5">
      <c r="B34" s="3">
        <v>30</v>
      </c>
      <c r="C34" s="18">
        <f t="shared" si="0"/>
      </c>
      <c r="D34" s="19">
        <f t="shared" si="1"/>
      </c>
      <c r="E34" s="33">
        <f t="shared" si="2"/>
      </c>
      <c r="F34" s="34">
        <f t="shared" si="3"/>
      </c>
    </row>
    <row r="35" spans="2:6" ht="13.5">
      <c r="B35" s="1">
        <v>31</v>
      </c>
      <c r="C35" s="14">
        <f t="shared" si="0"/>
      </c>
      <c r="D35" s="15">
        <f t="shared" si="1"/>
      </c>
      <c r="E35" s="37">
        <f t="shared" si="2"/>
      </c>
      <c r="F35" s="38">
        <f t="shared" si="3"/>
      </c>
    </row>
    <row r="36" spans="2:6" ht="13.5">
      <c r="B36" s="2">
        <v>32</v>
      </c>
      <c r="C36" s="16">
        <f t="shared" si="0"/>
      </c>
      <c r="D36" s="17">
        <f t="shared" si="1"/>
      </c>
      <c r="E36" s="31">
        <f t="shared" si="2"/>
      </c>
      <c r="F36" s="32">
        <f t="shared" si="3"/>
      </c>
    </row>
    <row r="37" spans="2:6" ht="13.5">
      <c r="B37" s="2">
        <v>33</v>
      </c>
      <c r="C37" s="16">
        <f t="shared" si="0"/>
      </c>
      <c r="D37" s="17">
        <f t="shared" si="1"/>
      </c>
      <c r="E37" s="39">
        <f t="shared" si="2"/>
      </c>
      <c r="F37" s="40">
        <f t="shared" si="3"/>
      </c>
    </row>
    <row r="38" spans="2:6" ht="13.5">
      <c r="B38" s="2">
        <v>34</v>
      </c>
      <c r="C38" s="16">
        <f t="shared" si="0"/>
      </c>
      <c r="D38" s="17">
        <f t="shared" si="1"/>
      </c>
      <c r="E38" s="31">
        <f t="shared" si="2"/>
      </c>
      <c r="F38" s="32">
        <f t="shared" si="3"/>
      </c>
    </row>
    <row r="39" spans="2:6" ht="13.5">
      <c r="B39" s="3">
        <v>35</v>
      </c>
      <c r="C39" s="18">
        <f t="shared" si="0"/>
      </c>
      <c r="D39" s="19">
        <f t="shared" si="1"/>
      </c>
      <c r="E39" s="33">
        <f t="shared" si="2"/>
      </c>
      <c r="F39" s="34">
        <f t="shared" si="3"/>
      </c>
    </row>
    <row r="40" spans="2:6" ht="13.5">
      <c r="B40" s="1">
        <v>36</v>
      </c>
      <c r="C40" s="14">
        <f t="shared" si="0"/>
      </c>
      <c r="D40" s="15">
        <f t="shared" si="1"/>
      </c>
      <c r="E40" s="37">
        <f t="shared" si="2"/>
      </c>
      <c r="F40" s="38">
        <f t="shared" si="3"/>
      </c>
    </row>
    <row r="41" spans="2:6" ht="13.5">
      <c r="B41" s="2">
        <v>37</v>
      </c>
      <c r="C41" s="16">
        <f t="shared" si="0"/>
      </c>
      <c r="D41" s="17">
        <f t="shared" si="1"/>
      </c>
      <c r="E41" s="31">
        <f t="shared" si="2"/>
      </c>
      <c r="F41" s="32">
        <f t="shared" si="3"/>
      </c>
    </row>
    <row r="42" spans="2:6" ht="13.5">
      <c r="B42" s="2">
        <v>38</v>
      </c>
      <c r="C42" s="16">
        <f t="shared" si="0"/>
      </c>
      <c r="D42" s="17">
        <f t="shared" si="1"/>
      </c>
      <c r="E42" s="39">
        <f t="shared" si="2"/>
      </c>
      <c r="F42" s="40">
        <f t="shared" si="3"/>
      </c>
    </row>
    <row r="43" spans="2:6" ht="13.5">
      <c r="B43" s="2">
        <v>39</v>
      </c>
      <c r="C43" s="16">
        <f t="shared" si="0"/>
      </c>
      <c r="D43" s="17">
        <f t="shared" si="1"/>
      </c>
      <c r="E43" s="31">
        <f t="shared" si="2"/>
      </c>
      <c r="F43" s="32">
        <f t="shared" si="3"/>
      </c>
    </row>
    <row r="44" spans="2:6" ht="13.5">
      <c r="B44" s="3">
        <v>40</v>
      </c>
      <c r="C44" s="18">
        <f t="shared" si="0"/>
      </c>
      <c r="D44" s="19">
        <f t="shared" si="1"/>
      </c>
      <c r="E44" s="33">
        <f t="shared" si="2"/>
      </c>
      <c r="F44" s="34">
        <f t="shared" si="3"/>
      </c>
    </row>
  </sheetData>
  <sheetProtection sheet="1"/>
  <mergeCells count="41">
    <mergeCell ref="E42:F42"/>
    <mergeCell ref="E28:F28"/>
    <mergeCell ref="E29:F29"/>
    <mergeCell ref="E30:F30"/>
    <mergeCell ref="E31:F31"/>
    <mergeCell ref="E44:F44"/>
    <mergeCell ref="E34:F34"/>
    <mergeCell ref="E35:F35"/>
    <mergeCell ref="E36:F36"/>
    <mergeCell ref="E37:F37"/>
    <mergeCell ref="E38:F38"/>
    <mergeCell ref="E43:F43"/>
    <mergeCell ref="E39:F39"/>
    <mergeCell ref="E40:F40"/>
    <mergeCell ref="E41:F41"/>
    <mergeCell ref="E18:F18"/>
    <mergeCell ref="E19:F19"/>
    <mergeCell ref="E32:F32"/>
    <mergeCell ref="E33:F33"/>
    <mergeCell ref="E22:F22"/>
    <mergeCell ref="E23:F23"/>
    <mergeCell ref="E24:F24"/>
    <mergeCell ref="E25:F25"/>
    <mergeCell ref="E26:F26"/>
    <mergeCell ref="E27:F27"/>
    <mergeCell ref="E20:F20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8:F8"/>
    <mergeCell ref="E9:F9"/>
    <mergeCell ref="E4:F4"/>
    <mergeCell ref="E5:F5"/>
    <mergeCell ref="E6:F6"/>
    <mergeCell ref="E7:F7"/>
  </mergeCells>
  <dataValidations count="1">
    <dataValidation type="list" allowBlank="1" showInputMessage="1" showErrorMessage="1" sqref="C2">
      <formula1>Area_Name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2009-04-09T12:01:57Z</dcterms:created>
  <dcterms:modified xsi:type="dcterms:W3CDTF">2009-04-13T13:43:28Z</dcterms:modified>
  <cp:category/>
  <cp:version/>
  <cp:contentType/>
  <cp:contentStatus/>
</cp:coreProperties>
</file>